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Incomings\Course Lists\"/>
    </mc:Choice>
  </mc:AlternateContent>
  <xr:revisionPtr revIDLastSave="0" documentId="8_{07F3D5F6-D88E-454D-93C6-F72ACBF841D7}" xr6:coauthVersionLast="47" xr6:coauthVersionMax="47" xr10:uidLastSave="{00000000-0000-0000-0000-000000000000}"/>
  <workbookProtection workbookAlgorithmName="SHA-512" workbookHashValue="NNuctsyV5oqMMIFccmxPLbnijDb6snHxOP+zis8TByUdHBa22NDyJwDO44mibvwTWFmcher59Zx95ae88dc3Uw==" workbookSaltValue="/g+fmIhQWosUsZx8hLeJdw==" workbookSpinCount="100000" lockStructure="1"/>
  <bookViews>
    <workbookView xWindow="-108" yWindow="-108" windowWidth="23256" windowHeight="12576" tabRatio="599" xr2:uid="{00000000-000D-0000-FFFF-FFFF00000000}"/>
  </bookViews>
  <sheets>
    <sheet name="Course_List_WiSe_202223" sheetId="2" r:id="rId1"/>
  </sheets>
  <definedNames>
    <definedName name="_DatabaseFilter" localSheetId="0" hidden="1">Course_List_WiSe_202223!$A$8:$P$178</definedName>
    <definedName name="_xlnm._FilterDatabase" localSheetId="0" hidden="1">Course_List_WiSe_202223!$A$8:$Q$234</definedName>
    <definedName name="Area_Print" localSheetId="0">Course_List_WiSe_202223!$A$6:$P$137</definedName>
    <definedName name="_xlnm.Print_Area" localSheetId="0">Course_List_WiSe_202223!$A$8:$Q$175</definedName>
    <definedName name="_xlnm.Print_Titles" localSheetId="0">Course_List_WiSe_202223!$8:$8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2" l="1"/>
  <c r="G9" i="2"/>
  <c r="A10" i="2"/>
  <c r="G10" i="2"/>
  <c r="A11" i="2"/>
  <c r="G11" i="2"/>
  <c r="A12" i="2"/>
  <c r="G12" i="2"/>
  <c r="A1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</calcChain>
</file>

<file path=xl/sharedStrings.xml><?xml version="1.0" encoding="utf-8"?>
<sst xmlns="http://schemas.openxmlformats.org/spreadsheetml/2006/main" count="1609" uniqueCount="592">
  <si>
    <t>SWS</t>
  </si>
  <si>
    <t>CP</t>
  </si>
  <si>
    <t>ID</t>
  </si>
  <si>
    <t>COKA</t>
  </si>
  <si>
    <t>Controlling und Kostenanalyse</t>
  </si>
  <si>
    <t>Master</t>
  </si>
  <si>
    <t>LÜAG</t>
  </si>
  <si>
    <t>Leitung und Überwachung der Aktiengesellschaft, praktische Einblicke und internationale Perspektiven der Corporate Governance</t>
  </si>
  <si>
    <t>Henning</t>
  </si>
  <si>
    <t>Peter</t>
  </si>
  <si>
    <t>SMCS</t>
  </si>
  <si>
    <t>Strategy and Management Control Systems</t>
  </si>
  <si>
    <t>Bormann</t>
  </si>
  <si>
    <t>Sara</t>
  </si>
  <si>
    <t>TNB (50)</t>
  </si>
  <si>
    <t>Selected Problems in Management Accounting Research</t>
  </si>
  <si>
    <t>TNB (30)</t>
  </si>
  <si>
    <t>AEAP</t>
  </si>
  <si>
    <t>Advanced Empirical Asset Pricing</t>
  </si>
  <si>
    <t>Girardi</t>
  </si>
  <si>
    <t>Fabio</t>
  </si>
  <si>
    <t>BRMF</t>
  </si>
  <si>
    <t>Banking Risk Management Frameworks</t>
  </si>
  <si>
    <t>Thomas</t>
  </si>
  <si>
    <t>CMAP</t>
  </si>
  <si>
    <t>Capital Markets and Asset Pricing</t>
  </si>
  <si>
    <t>Weiss</t>
  </si>
  <si>
    <t>Farina</t>
  </si>
  <si>
    <t>CFVA</t>
  </si>
  <si>
    <t>Corporate Finance and Valuation</t>
  </si>
  <si>
    <t>Haselmann</t>
  </si>
  <si>
    <t>Rainer</t>
  </si>
  <si>
    <t>DAFA</t>
  </si>
  <si>
    <t>Data Analytics in Finance and Accounting</t>
  </si>
  <si>
    <t>Wahrenburg</t>
  </si>
  <si>
    <t>Mark</t>
  </si>
  <si>
    <t>DER3</t>
  </si>
  <si>
    <t>Derivatives 3: Numerical Methods for Derivatives Pricing</t>
  </si>
  <si>
    <t>Schlag</t>
  </si>
  <si>
    <t>Christian</t>
  </si>
  <si>
    <t>HFAI</t>
  </si>
  <si>
    <t>Hedge Funds and Alternative Investments</t>
  </si>
  <si>
    <t>Barth</t>
  </si>
  <si>
    <t>Andreas</t>
  </si>
  <si>
    <t>IFIA</t>
  </si>
  <si>
    <t>International Financial Architecture</t>
  </si>
  <si>
    <t>Kern</t>
  </si>
  <si>
    <t>Steffen</t>
  </si>
  <si>
    <t>MEAC</t>
  </si>
  <si>
    <t>Mergers and Acquisitions</t>
  </si>
  <si>
    <t>POMA</t>
  </si>
  <si>
    <t>Portfolio Management</t>
  </si>
  <si>
    <t>Stefan</t>
  </si>
  <si>
    <t>HAK1_W23</t>
  </si>
  <si>
    <t>Personal Finance</t>
  </si>
  <si>
    <t>Hackethal</t>
  </si>
  <si>
    <t>BAR1_W23</t>
  </si>
  <si>
    <t>Quantitative Analysis of Central Banks and Financial Markets</t>
  </si>
  <si>
    <t>HUL1_W23</t>
  </si>
  <si>
    <t>Selected Topics in Insurance Regulation</t>
  </si>
  <si>
    <t>van Hulle</t>
  </si>
  <si>
    <t>Karel</t>
  </si>
  <si>
    <t>NIC1_W23</t>
  </si>
  <si>
    <t>Versicherungstechnologie und ihre Grenzen</t>
  </si>
  <si>
    <t>Nickel-Waninger</t>
  </si>
  <si>
    <t>Hartmut</t>
  </si>
  <si>
    <t>ISMA</t>
  </si>
  <si>
    <t>Informationssysteme für das Management</t>
  </si>
  <si>
    <t>Holten</t>
  </si>
  <si>
    <t>Roland</t>
  </si>
  <si>
    <t>MSFM</t>
  </si>
  <si>
    <t>Microstructure of Financial Markets</t>
  </si>
  <si>
    <t>Clapham</t>
  </si>
  <si>
    <t>Benjamin</t>
  </si>
  <si>
    <t>MOB1</t>
  </si>
  <si>
    <t>Mobile Business I - Technology, Markets, Platforms, and Business Models</t>
  </si>
  <si>
    <t>Rannenberg</t>
  </si>
  <si>
    <t>Kai</t>
  </si>
  <si>
    <t>SONA</t>
  </si>
  <si>
    <t>Social Network Analysis</t>
  </si>
  <si>
    <t>Hinz</t>
  </si>
  <si>
    <t>Oliver</t>
  </si>
  <si>
    <t>EFN1</t>
  </si>
  <si>
    <t>Trading and Electronic Financial Markets</t>
  </si>
  <si>
    <t>Gomber</t>
  </si>
  <si>
    <t>HIN1_W23</t>
  </si>
  <si>
    <t>Advanced Topics in Information Systems</t>
  </si>
  <si>
    <t>RAN1_W23</t>
  </si>
  <si>
    <t xml:space="preserve">Digital Euro or Bitcoin: How will we pay in the future? </t>
  </si>
  <si>
    <t>ZIE1_W23</t>
  </si>
  <si>
    <t xml:space="preserve">Luftverkehr im Wandel </t>
  </si>
  <si>
    <t>Zieschang</t>
  </si>
  <si>
    <t>Matthias</t>
  </si>
  <si>
    <t>GOM1_W23</t>
  </si>
  <si>
    <t>Topics in e-Finance</t>
  </si>
  <si>
    <t>ADMA</t>
  </si>
  <si>
    <t>Advanced Management</t>
  </si>
  <si>
    <t>Schweizer</t>
  </si>
  <si>
    <t>Lars</t>
  </si>
  <si>
    <t>CODE</t>
  </si>
  <si>
    <t>Corporate Development Strategies</t>
  </si>
  <si>
    <t>Innovation and Change in the Digital Age II</t>
  </si>
  <si>
    <t>Riedmann-Streitz</t>
  </si>
  <si>
    <t>Christine</t>
  </si>
  <si>
    <t>SWA1_W23</t>
  </si>
  <si>
    <t>Banken 2030: Digitale Finanzdienstleister als strategische Management-Herausforderung</t>
  </si>
  <si>
    <t>Ivo</t>
  </si>
  <si>
    <t>WOL1_W23</t>
  </si>
  <si>
    <t>Corporate Fraud and Financial Distress (COFD)</t>
  </si>
  <si>
    <t>Wolf</t>
  </si>
  <si>
    <t>Annika</t>
  </si>
  <si>
    <t>COIN</t>
  </si>
  <si>
    <t>Consumer Insights</t>
  </si>
  <si>
    <t>Landwehr</t>
  </si>
  <si>
    <t>Jan</t>
  </si>
  <si>
    <t>CSCC</t>
  </si>
  <si>
    <t>Customer Satisfaction and Consumer Choice</t>
  </si>
  <si>
    <t>Otter</t>
  </si>
  <si>
    <t>Data Science and Marketing Analytics</t>
  </si>
  <si>
    <t>DSMA</t>
  </si>
  <si>
    <t>Dehmamy</t>
  </si>
  <si>
    <t>Keyvan</t>
  </si>
  <si>
    <t>New Products Management</t>
  </si>
  <si>
    <t>NPMM</t>
  </si>
  <si>
    <t>Bornemann</t>
  </si>
  <si>
    <t>Torsten</t>
  </si>
  <si>
    <t>Wies</t>
  </si>
  <si>
    <t>Simone</t>
  </si>
  <si>
    <t>Strategic Market Management</t>
  </si>
  <si>
    <t>SMMA</t>
  </si>
  <si>
    <t>REI1_W23</t>
  </si>
  <si>
    <t>Advanced Marketing Analytics mit R</t>
  </si>
  <si>
    <t>Reiner</t>
  </si>
  <si>
    <t>Jochen</t>
  </si>
  <si>
    <t>BOR1_W23</t>
  </si>
  <si>
    <t>Advanced Topics in Marketing Research</t>
  </si>
  <si>
    <t>Forschungsseminar Konsumentenverhalten</t>
  </si>
  <si>
    <t>ECK1_W23</t>
  </si>
  <si>
    <t>Eckmann</t>
  </si>
  <si>
    <t>Lisa</t>
  </si>
  <si>
    <t>Angewandte wirtschaftsethische Problemfelder im Bezug auf Finanzmärkte</t>
  </si>
  <si>
    <t>WPBF</t>
  </si>
  <si>
    <t>Schnebel</t>
  </si>
  <si>
    <t>Eberhard</t>
  </si>
  <si>
    <t>ESGR</t>
  </si>
  <si>
    <t>ESG Ratings</t>
  </si>
  <si>
    <t>Puckler</t>
  </si>
  <si>
    <t>Godehard</t>
  </si>
  <si>
    <t>MAMO</t>
  </si>
  <si>
    <t>Management by Morals</t>
  </si>
  <si>
    <t>Holzmann</t>
  </si>
  <si>
    <t>Robert</t>
  </si>
  <si>
    <t>MMEE</t>
  </si>
  <si>
    <t>Markets and Morality, Economics and Ethics</t>
  </si>
  <si>
    <t>Minnameier</t>
  </si>
  <si>
    <t>Gerhard</t>
  </si>
  <si>
    <t>NMKI</t>
  </si>
  <si>
    <t>Nachhaltigkeitsmanagement: Konzeption und Implementierung</t>
  </si>
  <si>
    <t>von Winning</t>
  </si>
  <si>
    <t>Alexandra</t>
  </si>
  <si>
    <t>PCSR</t>
  </si>
  <si>
    <t>Bonowski</t>
  </si>
  <si>
    <t>Tim</t>
  </si>
  <si>
    <t xml:space="preserve">New Perspectives on CSR as a Strategic Management Tool </t>
  </si>
  <si>
    <t>SSEM</t>
  </si>
  <si>
    <t>Strategisches Sustainability- und ESG-Management: Wirtschaftsethische Ansprüche und Umsetzungsstrategien</t>
  </si>
  <si>
    <t>Tim Philipp</t>
  </si>
  <si>
    <t>EEMC</t>
  </si>
  <si>
    <t>English for Economists Master's Course</t>
  </si>
  <si>
    <t>TNB (WiSp)</t>
  </si>
  <si>
    <t>Glen</t>
  </si>
  <si>
    <t>Joanne</t>
  </si>
  <si>
    <t>SCFC</t>
  </si>
  <si>
    <t>Pohle</t>
  </si>
  <si>
    <t>Marc-Oliver</t>
  </si>
  <si>
    <t>Stochastic Calculus in Finance and Economics</t>
  </si>
  <si>
    <t>Multinational Enterprises - Theories and Strategies</t>
  </si>
  <si>
    <t>METS</t>
  </si>
  <si>
    <t>Koßmann</t>
  </si>
  <si>
    <t>Ralf</t>
  </si>
  <si>
    <t>LEAD</t>
  </si>
  <si>
    <t>The Economics of Leadership</t>
  </si>
  <si>
    <t>Kosfeld</t>
  </si>
  <si>
    <t>Michael</t>
  </si>
  <si>
    <t>FECO</t>
  </si>
  <si>
    <t>Fundamentals of Econometrics</t>
  </si>
  <si>
    <t>Gutknecht</t>
  </si>
  <si>
    <t>Daniel</t>
  </si>
  <si>
    <t>FMAC</t>
  </si>
  <si>
    <t>Fundamentals of Macroeconomics</t>
  </si>
  <si>
    <t>Faia</t>
  </si>
  <si>
    <t>FMIC</t>
  </si>
  <si>
    <t>Fundamentals of Microeconomics</t>
  </si>
  <si>
    <t>von Siemens</t>
  </si>
  <si>
    <t>Ferdinand</t>
  </si>
  <si>
    <t>HHFI</t>
  </si>
  <si>
    <t>Household Finance</t>
  </si>
  <si>
    <t>Haliassos</t>
  </si>
  <si>
    <t>LMMA</t>
  </si>
  <si>
    <t>Labor Markets and the Macroeconomy</t>
  </si>
  <si>
    <t>Kaas</t>
  </si>
  <si>
    <t>Leo</t>
  </si>
  <si>
    <t>MEZB</t>
  </si>
  <si>
    <t>Monetary Economics at the Zero Lower Bound</t>
  </si>
  <si>
    <t>Trabandt</t>
  </si>
  <si>
    <t>Mathias</t>
  </si>
  <si>
    <t>KAR1_W23</t>
  </si>
  <si>
    <t>Climate change, Digitalisation, Globalisation and Monetary Policy</t>
  </si>
  <si>
    <t>Karadeloglou</t>
  </si>
  <si>
    <t>Pavlos</t>
  </si>
  <si>
    <t>Topics in Economic Policy</t>
  </si>
  <si>
    <t>Michael/Anne</t>
  </si>
  <si>
    <t>HIS1_W23</t>
  </si>
  <si>
    <t>FAI1_W23</t>
  </si>
  <si>
    <t>Topics in Financial Economics and Corporate Governance</t>
  </si>
  <si>
    <t>Ester</t>
  </si>
  <si>
    <t>Esher</t>
  </si>
  <si>
    <t>AEPR</t>
  </si>
  <si>
    <t>Applied Environmental Policy and Regulation</t>
  </si>
  <si>
    <t>Bialek</t>
  </si>
  <si>
    <t>Sylwia</t>
  </si>
  <si>
    <t>BBSM</t>
  </si>
  <si>
    <t>Building Blocks of Securities Markets: Processes and Systems</t>
  </si>
  <si>
    <t>Reck</t>
  </si>
  <si>
    <t>Martin</t>
  </si>
  <si>
    <t>CBMU</t>
  </si>
  <si>
    <t>Central Banking and Monetary Union</t>
  </si>
  <si>
    <t>Mongelli</t>
  </si>
  <si>
    <t>Francesco</t>
  </si>
  <si>
    <t>CBTR</t>
  </si>
  <si>
    <t>Central Bank Transparency</t>
  </si>
  <si>
    <t>Nymand-Andersen</t>
  </si>
  <si>
    <t>Per</t>
  </si>
  <si>
    <t>EGPG</t>
  </si>
  <si>
    <t>Köhler-Geib</t>
  </si>
  <si>
    <t>Friederike</t>
  </si>
  <si>
    <t>EXFI</t>
  </si>
  <si>
    <t xml:space="preserve">Excel for Finance </t>
  </si>
  <si>
    <t>Cremer</t>
  </si>
  <si>
    <t>RSMF</t>
  </si>
  <si>
    <t>Research Seminar</t>
  </si>
  <si>
    <t>Faia/Haliassos</t>
  </si>
  <si>
    <t>Ester/Michael</t>
  </si>
  <si>
    <t>DEV1</t>
  </si>
  <si>
    <t>Jurkat</t>
  </si>
  <si>
    <t>Anne</t>
  </si>
  <si>
    <t>FINE</t>
  </si>
  <si>
    <t>Development Economics 1: Growth and Development</t>
  </si>
  <si>
    <t>Fundamentals of International Economics</t>
  </si>
  <si>
    <t>Dürnecker</t>
  </si>
  <si>
    <t>Georg</t>
  </si>
  <si>
    <t>MIEC</t>
  </si>
  <si>
    <t>Migration Economics</t>
  </si>
  <si>
    <t>Iftikhar</t>
  </si>
  <si>
    <t>Zaineb</t>
  </si>
  <si>
    <t>FOPP</t>
  </si>
  <si>
    <t>Fundamentals of Public Policy</t>
  </si>
  <si>
    <t>Weichenrieder</t>
  </si>
  <si>
    <t>Alfons</t>
  </si>
  <si>
    <t>ITAX</t>
  </si>
  <si>
    <t>The Practice of International Taxation</t>
  </si>
  <si>
    <t>Rehm</t>
  </si>
  <si>
    <t>Helmut</t>
  </si>
  <si>
    <t>IFT1:W23</t>
  </si>
  <si>
    <t>Family Economics</t>
  </si>
  <si>
    <t>SIM1_W23</t>
  </si>
  <si>
    <t>The Economics of Social Media (ECSM)</t>
  </si>
  <si>
    <t>RSMP</t>
  </si>
  <si>
    <t>Klump</t>
  </si>
  <si>
    <t>AFWP</t>
  </si>
  <si>
    <t>Aktuelle Fragen der Wirtschaftspädagogik</t>
  </si>
  <si>
    <t>Wuttke</t>
  </si>
  <si>
    <t>Eveline</t>
  </si>
  <si>
    <t>DBWA</t>
  </si>
  <si>
    <t>Didaktik der beruﬂichen Aus- und Weiterbildung</t>
  </si>
  <si>
    <t>WPÄF</t>
  </si>
  <si>
    <t>Wirtschaftspädagogische Fundamente</t>
  </si>
  <si>
    <t>Hermkes</t>
  </si>
  <si>
    <t>Rico</t>
  </si>
  <si>
    <t>WLLF</t>
  </si>
  <si>
    <t>Wirtschaftspädagogische Lehr-Lern-Forschung</t>
  </si>
  <si>
    <t>Niegemann</t>
  </si>
  <si>
    <t>Bernd</t>
  </si>
  <si>
    <t>Alexander</t>
  </si>
  <si>
    <t>Bruns</t>
  </si>
  <si>
    <t>ICD2</t>
  </si>
  <si>
    <t>Schwartzkopff</t>
  </si>
  <si>
    <t>ICFR</t>
  </si>
  <si>
    <t>Introduction to Computational Finance with R</t>
  </si>
  <si>
    <t>Gerlach</t>
  </si>
  <si>
    <t>Philipp</t>
  </si>
  <si>
    <r>
      <rPr>
        <b/>
        <sz val="9"/>
        <rFont val="Meridien Roman"/>
        <family val="1"/>
      </rPr>
      <t>Heise/</t>
    </r>
    <r>
      <rPr>
        <b/>
        <sz val="9"/>
        <rFont val="Meridien Roman"/>
        <family val="1"/>
      </rPr>
      <t>Jurkat</t>
    </r>
  </si>
  <si>
    <t>Accounting / Betriebliches Rechnungswesen</t>
  </si>
  <si>
    <t>Hommel</t>
  </si>
  <si>
    <t>OVWL</t>
  </si>
  <si>
    <t>Sauer</t>
  </si>
  <si>
    <t>Ingo</t>
  </si>
  <si>
    <t>Finanzen 1</t>
  </si>
  <si>
    <t>OFIN</t>
  </si>
  <si>
    <t>Schmeling</t>
  </si>
  <si>
    <t>Maik</t>
  </si>
  <si>
    <t>Marketing / Marketing 1</t>
  </si>
  <si>
    <t>OMAR</t>
  </si>
  <si>
    <t>Mathematik für Wirtschaftswissenschaften / Mathematik für Wirtschaftswissenschaftler</t>
  </si>
  <si>
    <t>OMAT</t>
  </si>
  <si>
    <t>Recht für Wirtschaftswissenschaftler / Recht für Wirtschaftswissenschaften</t>
  </si>
  <si>
    <t>OREC</t>
  </si>
  <si>
    <t>König, von Gall</t>
  </si>
  <si>
    <t>Carsten, Caroline</t>
  </si>
  <si>
    <t>Statistik</t>
  </si>
  <si>
    <t>Hassler</t>
  </si>
  <si>
    <t>Uwe</t>
  </si>
  <si>
    <t>OSTA</t>
  </si>
  <si>
    <t>Einführung in die Volkswirtschaftslehre (2022)</t>
  </si>
  <si>
    <t>BWIN</t>
  </si>
  <si>
    <t>BACC</t>
  </si>
  <si>
    <t>Accounting 1</t>
  </si>
  <si>
    <t>BFIN</t>
  </si>
  <si>
    <t>Finanzen 2</t>
  </si>
  <si>
    <t>Hackethal, Maurer</t>
  </si>
  <si>
    <t>Andreas, Raimond</t>
  </si>
  <si>
    <t>BMAK</t>
  </si>
  <si>
    <t>Makroökonomik 1 / Makroökonomie 1</t>
  </si>
  <si>
    <t>Binder</t>
  </si>
  <si>
    <t>BMGT</t>
  </si>
  <si>
    <t>Management 1 / Management</t>
  </si>
  <si>
    <t>Walz</t>
  </si>
  <si>
    <t>OMIK</t>
  </si>
  <si>
    <t>Mikroökonomik 1</t>
  </si>
  <si>
    <t>BWET</t>
  </si>
  <si>
    <t>Wirtschaftsethik</t>
  </si>
  <si>
    <t>Accounting 2</t>
  </si>
  <si>
    <t>Finanzen 3</t>
  </si>
  <si>
    <t>Makroökonomik 2 / Makroökonomie 2</t>
  </si>
  <si>
    <t>Marketing 2</t>
  </si>
  <si>
    <t>Mikroökonomik 2 / Mikroökonomie 2</t>
  </si>
  <si>
    <t>Wirtschaftsinformatik 2</t>
  </si>
  <si>
    <t>PACC</t>
  </si>
  <si>
    <t>PFIN</t>
  </si>
  <si>
    <t>PMAK</t>
  </si>
  <si>
    <t>PMAR</t>
  </si>
  <si>
    <t>PMIK</t>
  </si>
  <si>
    <t>PWIN</t>
  </si>
  <si>
    <t>Dietz</t>
  </si>
  <si>
    <t>Stephanie</t>
  </si>
  <si>
    <t>Meyer-Gohde</t>
  </si>
  <si>
    <t>Skiera</t>
  </si>
  <si>
    <t>Bank Management</t>
  </si>
  <si>
    <t>Behavioral Finance</t>
  </si>
  <si>
    <t>Changing Business Models of Insurance Companies Due to Internal and External Inﬂuence Factors</t>
  </si>
  <si>
    <t>Einführung in die Betriebswirtschaftliche Steuerlehre</t>
  </si>
  <si>
    <t>Finance Ethics, Impact Investing und Social Entrepreneurship</t>
  </si>
  <si>
    <t>Finance Lab Course</t>
  </si>
  <si>
    <t>Financial Economics with Python</t>
  </si>
  <si>
    <t>Governance from an Active Investor's Perspective</t>
  </si>
  <si>
    <t>Hedgefonds: Dynamische Handelsstrategien und strategiespeziﬁsche Risiken</t>
  </si>
  <si>
    <t>Investment</t>
  </si>
  <si>
    <t>Investment Management mit MATLAB</t>
  </si>
  <si>
    <t>Leadership in the Financial Industry</t>
  </si>
  <si>
    <t>Unternehmensbewertung im Transaktionskontext</t>
  </si>
  <si>
    <t>WPMF:BAMA</t>
  </si>
  <si>
    <t>WPMF:BEFI</t>
  </si>
  <si>
    <t>WPMF:CBMI</t>
  </si>
  <si>
    <t>WPMF:EBSL</t>
  </si>
  <si>
    <t>WPMF:FEIS</t>
  </si>
  <si>
    <t>WPMF:FLAB</t>
  </si>
  <si>
    <t>WPMF:FIEP</t>
  </si>
  <si>
    <t>WPMF:GAIP</t>
  </si>
  <si>
    <t>WPMF:DHSR</t>
  </si>
  <si>
    <t>WPMF:INVE</t>
  </si>
  <si>
    <t>WPMF:INMB</t>
  </si>
  <si>
    <t>WPMF:LFIN</t>
  </si>
  <si>
    <t>WPMF:UBIT</t>
  </si>
  <si>
    <t>Dursun-de Neef</t>
  </si>
  <si>
    <t>Özlem</t>
  </si>
  <si>
    <t>Ockenfels</t>
  </si>
  <si>
    <t>van den Brink</t>
  </si>
  <si>
    <t>Gerrit</t>
  </si>
  <si>
    <t>Ruf, Schüwer</t>
  </si>
  <si>
    <t>Daniel, Ulrich</t>
  </si>
  <si>
    <t>Bästlein</t>
  </si>
  <si>
    <t>Sönke</t>
  </si>
  <si>
    <t>Viebig</t>
  </si>
  <si>
    <t>Maurer</t>
  </si>
  <si>
    <t>Raimond</t>
  </si>
  <si>
    <t>Horneff</t>
  </si>
  <si>
    <t>Vanya</t>
  </si>
  <si>
    <t>Trummer</t>
  </si>
  <si>
    <t>Harry</t>
  </si>
  <si>
    <t>Paulus</t>
  </si>
  <si>
    <t>TNB (100)</t>
  </si>
  <si>
    <t>TNB (80)</t>
  </si>
  <si>
    <t>Digital Business</t>
  </si>
  <si>
    <t>Econometric Analysis of Microdata</t>
  </si>
  <si>
    <t>Empirische Kundendatenanalyse: Eine praxisorientierte Einführung</t>
  </si>
  <si>
    <t>Grundlagen des strategischen Management</t>
  </si>
  <si>
    <t>Handel</t>
  </si>
  <si>
    <t>Innovation and Change in the Digital Age I</t>
  </si>
  <si>
    <t>Innovation, Entrepreneurship, Kontext</t>
  </si>
  <si>
    <t>Spieltheorie</t>
  </si>
  <si>
    <t>Verantwortungsbewusster Konsum</t>
  </si>
  <si>
    <t>WPMM:DIBU</t>
  </si>
  <si>
    <t>WPEM:EAOM</t>
  </si>
  <si>
    <t>WPMM:EKPE</t>
  </si>
  <si>
    <t>WPMM:GDSM</t>
  </si>
  <si>
    <t>WPMM:HAND</t>
  </si>
  <si>
    <t>WPMM:IENC</t>
  </si>
  <si>
    <t>WPEM:SPTH</t>
  </si>
  <si>
    <t>WPMM:COCO</t>
  </si>
  <si>
    <t>Sabet</t>
  </si>
  <si>
    <t>Navid</t>
  </si>
  <si>
    <t>Schmidberger</t>
  </si>
  <si>
    <t>Hohen</t>
  </si>
  <si>
    <t>Sascha</t>
  </si>
  <si>
    <t>Storz</t>
  </si>
  <si>
    <t>Cornelia</t>
  </si>
  <si>
    <t>Blonski</t>
  </si>
  <si>
    <t>Analysis of Economic and Financial Time Series</t>
  </si>
  <si>
    <t>Business Cycle Theory and Policy</t>
  </si>
  <si>
    <t>Die ökonomischen Klassiker und ihre moderne Fortsetzung</t>
  </si>
  <si>
    <t>Economic Growth - Development and Inequalities</t>
  </si>
  <si>
    <t>Einführung in die Ökonometrie</t>
  </si>
  <si>
    <t>Grundzüge der Wirtschaftspolitik</t>
  </si>
  <si>
    <t>Public Finance</t>
  </si>
  <si>
    <t>Theoriegeschichte</t>
  </si>
  <si>
    <t>Wachstum und langfristige Entwicklung</t>
  </si>
  <si>
    <t>Wirtschaftsstatistik</t>
  </si>
  <si>
    <t>WPME:AFTS</t>
  </si>
  <si>
    <t>WPME:BCTP</t>
  </si>
  <si>
    <t>WPME:ÖKMF</t>
  </si>
  <si>
    <t>WPME:EGDI</t>
  </si>
  <si>
    <t>WPME:EOEK</t>
  </si>
  <si>
    <t>WPME:GDWP</t>
  </si>
  <si>
    <t>WPME:PUFA</t>
  </si>
  <si>
    <t>WPME:THEG</t>
  </si>
  <si>
    <t>WPME:WAEW</t>
  </si>
  <si>
    <t>WPME:WIST</t>
  </si>
  <si>
    <t>Cserna</t>
  </si>
  <si>
    <t>Balazs</t>
  </si>
  <si>
    <t>Schefold</t>
  </si>
  <si>
    <t>Bertram</t>
  </si>
  <si>
    <t>Lacava</t>
  </si>
  <si>
    <t>Chiara</t>
  </si>
  <si>
    <t>Caspari</t>
  </si>
  <si>
    <t>Volker</t>
  </si>
  <si>
    <t>Zwick</t>
  </si>
  <si>
    <t>Markus</t>
  </si>
  <si>
    <t>Einführung in das wissenschaftliche Arbeiten</t>
  </si>
  <si>
    <t>English for Economists: Spezialisierungskurs A</t>
  </si>
  <si>
    <t>English for Economists: Spezialisierungskurs B</t>
  </si>
  <si>
    <t>English for Economists: Spezialisierungskurs C</t>
  </si>
  <si>
    <t>English for Economists: Spezialisierungskurs D</t>
  </si>
  <si>
    <t>Español económico: Spezialisierungskurs A</t>
  </si>
  <si>
    <t>Ethik der Sozialen Marktwirtschaft</t>
  </si>
  <si>
    <t>Francais économique: Spezialisierungskurs A</t>
  </si>
  <si>
    <t>Künstliche Intelligenz: ökonomische Perspektiven und ethische Herausforderungen</t>
  </si>
  <si>
    <t>Philosophische Grundlagen der Ökonomie</t>
  </si>
  <si>
    <t>Praktische Konﬂikte zwischen Wirtschaft und Ethik</t>
  </si>
  <si>
    <t>WPMA:EWIA</t>
  </si>
  <si>
    <t>EBCA</t>
  </si>
  <si>
    <t>EBCB</t>
  </si>
  <si>
    <t>EBCC</t>
  </si>
  <si>
    <t>EBCD</t>
  </si>
  <si>
    <t>SBCA</t>
  </si>
  <si>
    <t>FBCA</t>
  </si>
  <si>
    <t>WPMA:KIPH</t>
  </si>
  <si>
    <t>WPMA:PGOE</t>
  </si>
  <si>
    <t>WPMA:PKWE</t>
  </si>
  <si>
    <t>WPMA:EDSM</t>
  </si>
  <si>
    <t>Bushyla</t>
  </si>
  <si>
    <t>Katharina</t>
  </si>
  <si>
    <t>Marburger</t>
  </si>
  <si>
    <t>Marcella</t>
  </si>
  <si>
    <t>Birbeck</t>
  </si>
  <si>
    <t>Margaret</t>
  </si>
  <si>
    <t>Zenga-Hirsch</t>
  </si>
  <si>
    <t>Giselle</t>
  </si>
  <si>
    <t>Thevenin</t>
  </si>
  <si>
    <t>Marie</t>
  </si>
  <si>
    <t>Altmann</t>
  </si>
  <si>
    <t>Christof</t>
  </si>
  <si>
    <t>Hedfeld</t>
  </si>
  <si>
    <t>Patrick</t>
  </si>
  <si>
    <t>Thorhauer</t>
  </si>
  <si>
    <t>Yvonne</t>
  </si>
  <si>
    <t>Hesse</t>
  </si>
  <si>
    <t>Digitalization in Banking and Real Estate Finance</t>
  </si>
  <si>
    <t>EU Fiskalunion und Finanzpolitik</t>
  </si>
  <si>
    <t>FinTech: Neue Finanztechnologien und deren Analyse</t>
  </si>
  <si>
    <t>FinTechs - (R)Evolution im Bankensektor</t>
  </si>
  <si>
    <t>Introduction to Dynamic Optimization</t>
  </si>
  <si>
    <t>Managing Business Process Flows and "The Goal"</t>
  </si>
  <si>
    <t>Marketing Assets</t>
  </si>
  <si>
    <t>Ökonomik künstlicher Intelligenz: Chancen, Implikationen und Risiken</t>
  </si>
  <si>
    <t>Selbstmarketing</t>
  </si>
  <si>
    <t>The Economic Consequences of Rising Market Concentration</t>
  </si>
  <si>
    <t>Theory of the Firm and Corporate Financing</t>
  </si>
  <si>
    <t>The Role of ESG Corporate Ratings</t>
  </si>
  <si>
    <t>Topics in Behavioral Economics</t>
  </si>
  <si>
    <t>Topics in Household Finance</t>
  </si>
  <si>
    <t>Topics in Management Accounting and Control</t>
  </si>
  <si>
    <t>SEMF:DBRE</t>
  </si>
  <si>
    <t>SEME:EUFF</t>
  </si>
  <si>
    <t>SEMF:FRIB</t>
  </si>
  <si>
    <t>SEME:IDOP</t>
  </si>
  <si>
    <t>SEMM:MBPF</t>
  </si>
  <si>
    <t>SEMM:MAAS</t>
  </si>
  <si>
    <t>SEMM:ÖCIR</t>
  </si>
  <si>
    <t>SEMM:SMAR</t>
  </si>
  <si>
    <t>SEME:ECRM</t>
  </si>
  <si>
    <t>SEMF:TFCF</t>
  </si>
  <si>
    <t>SEMF:RESG</t>
  </si>
  <si>
    <t>SEMM:TIBE</t>
  </si>
  <si>
    <t>SEME:THFI</t>
  </si>
  <si>
    <t>SEMF:TMAC</t>
  </si>
  <si>
    <t>SEME:WJDE</t>
  </si>
  <si>
    <t>Schüwer</t>
  </si>
  <si>
    <t>Ulrich</t>
  </si>
  <si>
    <t>de La Grandville</t>
  </si>
  <si>
    <t>Olivier</t>
  </si>
  <si>
    <t>Schmidt</t>
  </si>
  <si>
    <t>Reinhard</t>
  </si>
  <si>
    <t>Benndorf</t>
  </si>
  <si>
    <t>Bachelor</t>
  </si>
  <si>
    <t>OWIP</t>
  </si>
  <si>
    <t>Grundlagen der Wirtschaftspädagogik</t>
  </si>
  <si>
    <t>BWIP</t>
  </si>
  <si>
    <t>Bedingungen und Strukturen beruﬂichen Lernens</t>
  </si>
  <si>
    <t>SEMW:DIBB</t>
  </si>
  <si>
    <t>Digitalisierung in der beruﬂichen Bildung</t>
  </si>
  <si>
    <t>SEMW:LBMK</t>
  </si>
  <si>
    <t>Lerntheorien im berufs- und wirtschaftspädagogischen Kontext</t>
  </si>
  <si>
    <t>OPPE</t>
  </si>
  <si>
    <t>Philosophie, Politik und Wirtschaft</t>
  </si>
  <si>
    <t>Wirtschaftsinformatik 1 (2022)</t>
  </si>
  <si>
    <t>Rink</t>
  </si>
  <si>
    <t>Kevin</t>
  </si>
  <si>
    <t>SEMM:NFTA</t>
  </si>
  <si>
    <t>WPMM:ICDA</t>
  </si>
  <si>
    <t>Köhler</t>
  </si>
  <si>
    <t>Kaiser, Wahrenburg</t>
  </si>
  <si>
    <t>Thomas, Mark</t>
  </si>
  <si>
    <t>WPMF:ACCM</t>
  </si>
  <si>
    <t>Accounting and Capital Markets</t>
  </si>
  <si>
    <t>Hombach</t>
  </si>
  <si>
    <t>HOB1:W23</t>
  </si>
  <si>
    <t>Topics in Financial Reporting</t>
  </si>
  <si>
    <t>Stephan</t>
  </si>
  <si>
    <t>OACC</t>
  </si>
  <si>
    <t>SEM1</t>
  </si>
  <si>
    <t>Grundlagenseminar wissenschaftliches Arbeiten</t>
  </si>
  <si>
    <t>./.</t>
  </si>
  <si>
    <t>Schedlinsky</t>
  </si>
  <si>
    <t>Arnegger, Schedlinsky</t>
  </si>
  <si>
    <t>Martin, Ivo</t>
  </si>
  <si>
    <t>SCH1_W23</t>
  </si>
  <si>
    <t>Exception: BSC-Double Degree Paris Dauphine-PSL: 5 CP</t>
  </si>
  <si>
    <t>only available for BSC-Double Degree Paris Dauphine-PSL</t>
  </si>
  <si>
    <t>not available for BSC-Double Degree Paris Dauphine-PSL</t>
  </si>
  <si>
    <t>Exception: BSC-Double Degree Paris Dauphine-PSL: 8 CP</t>
  </si>
  <si>
    <t>only available for MSC-Double Degree Paris Dauphine-PSL</t>
  </si>
  <si>
    <t>Registration Procedure</t>
  </si>
  <si>
    <t>Language</t>
  </si>
  <si>
    <t>Start
Registration</t>
  </si>
  <si>
    <t>End
Registration</t>
  </si>
  <si>
    <t>End 
Withdrawal</t>
  </si>
  <si>
    <t>Remark</t>
  </si>
  <si>
    <t>Limitation of Participants</t>
  </si>
  <si>
    <t>BSc/MSc</t>
  </si>
  <si>
    <t>Examiner -
first name</t>
  </si>
  <si>
    <t>Examiner -
ast name</t>
  </si>
  <si>
    <t>Exam ID</t>
  </si>
  <si>
    <t>Course
Code</t>
  </si>
  <si>
    <t>Course 
Title</t>
  </si>
  <si>
    <r>
      <t xml:space="preserve">as described in </t>
    </r>
    <r>
      <rPr>
        <u/>
        <sz val="10"/>
        <color theme="10"/>
        <rFont val="Arial"/>
        <family val="2"/>
      </rPr>
      <t>LSF course catalogue  „Prerequisites“</t>
    </r>
  </si>
  <si>
    <t>registration form to pruefungsamt@wiwi.uni-frankfurt.de</t>
  </si>
  <si>
    <t>Examiner full name</t>
  </si>
  <si>
    <t>Unlimited</t>
  </si>
  <si>
    <t>I week before the Exam</t>
  </si>
  <si>
    <t>We do not guarantee that the dates and contents given below are correct and complete; the list may be subject to change.</t>
  </si>
  <si>
    <t>Please check the courses on QIS for the most up-to-date information and for more details (linked here)</t>
  </si>
  <si>
    <t>You can find the exam timetable linked here</t>
  </si>
  <si>
    <t xml:space="preserve">Please Note the following </t>
  </si>
  <si>
    <r>
      <rPr>
        <b/>
        <sz val="10"/>
        <color theme="1"/>
        <rFont val="Arial"/>
        <family val="2"/>
      </rPr>
      <t>A space in the courses with a limited number of participants cannot be garantueed</t>
    </r>
    <r>
      <rPr>
        <sz val="10"/>
        <color theme="1"/>
        <rFont val="Arial"/>
        <family val="2"/>
      </rPr>
      <t>. Please have an alternative in mind in case you do not get accepted.</t>
    </r>
  </si>
  <si>
    <t>Course List Winter Semester 2022/23</t>
  </si>
  <si>
    <t>You can find the exam registration forms linked here</t>
  </si>
  <si>
    <t>english</t>
  </si>
  <si>
    <t>french</t>
  </si>
  <si>
    <t>german</t>
  </si>
  <si>
    <t>Wirtschaftsjournalismus in germanland - Zwischen faktenbasierter Analyse und Demagogie</t>
  </si>
  <si>
    <t>Economic Growth Prospects in germany: Evidence-based Structural Policy Making</t>
  </si>
  <si>
    <t>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</si>
</sst>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;@"/>
  </numFmts>
  <fonts count="16">
    <font>
      <sz val="10"/>
      <name val="Arial"/>
    </font>
    <font>
      <sz val="8"/>
      <name val="Meridien Roman"/>
      <family val="1"/>
    </font>
    <font>
      <b/>
      <sz val="8"/>
      <name val="Meridien Roman"/>
      <family val="1"/>
    </font>
    <font>
      <b/>
      <sz val="12"/>
      <name val="Meridien Roman"/>
      <family val="1"/>
    </font>
    <font>
      <sz val="9"/>
      <name val="Meridien Roman"/>
      <family val="1"/>
    </font>
    <font>
      <b/>
      <sz val="9"/>
      <name val="Meridien Roman"/>
      <family val="1"/>
    </font>
    <font>
      <sz val="10"/>
      <name val="Arial"/>
      <family val="2"/>
    </font>
    <font>
      <b/>
      <i/>
      <sz val="16"/>
      <name val="Meridien Roman"/>
      <family val="1"/>
    </font>
    <font>
      <sz val="9"/>
      <color rgb="FF00B0F0"/>
      <name val="Meridien Roman"/>
      <family val="1"/>
    </font>
    <font>
      <b/>
      <sz val="9"/>
      <name val="Meridien Roman"/>
      <family val="1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i/>
      <sz val="16"/>
      <color theme="0"/>
      <name val="Meridien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2" quotePrefix="1" applyFont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2" quotePrefix="1" applyBorder="1" applyAlignment="1">
      <alignment horizontal="left" vertical="center" wrapText="1"/>
    </xf>
    <xf numFmtId="0" fontId="0" fillId="0" borderId="0" xfId="0" quotePrefix="1" applyFill="1"/>
    <xf numFmtId="0" fontId="11" fillId="0" borderId="0" xfId="2" quotePrefix="1" applyFill="1"/>
    <xf numFmtId="0" fontId="6" fillId="0" borderId="0" xfId="0" applyFont="1" applyBorder="1" applyAlignment="1">
      <alignment horizontal="left" vertical="center" wrapText="1"/>
    </xf>
    <xf numFmtId="0" fontId="10" fillId="0" borderId="0" xfId="2" quotePrefix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Standard 2" xfId="1" xr:uid="{00000000-0005-0000-0000-000001000000}"/>
  </cellStyles>
  <dxfs count="115"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dashed">
          <color auto="1"/>
        </left>
        <right style="dashed">
          <color auto="1"/>
        </right>
        <bottom style="dashed">
          <color auto="1"/>
        </bottom>
        <vertical/>
        <horizontal/>
      </border>
    </dxf>
    <dxf>
      <border>
        <left style="dashed">
          <color auto="1"/>
        </left>
        <right style="dashed">
          <color auto="1"/>
        </right>
        <bottom style="thin">
          <color auto="1"/>
        </bottom>
        <vertical/>
        <horizontal/>
      </border>
    </dxf>
    <dxf>
      <font>
        <strike/>
        <color rgb="FFFF0000"/>
      </font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43F43A"/>
      <color rgb="FFFF0000"/>
      <color rgb="FF6DF6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60960</xdr:rowOff>
    </xdr:to>
    <xdr:sp macro="" textlink="">
      <xdr:nvSpPr>
        <xdr:cNvPr id="1027" name="AutoShape 3" descr="Goethe University Frankfurt - Wikipedia">
          <a:extLst>
            <a:ext uri="{FF2B5EF4-FFF2-40B4-BE49-F238E27FC236}">
              <a16:creationId xmlns:a16="http://schemas.microsoft.com/office/drawing/2014/main" id="{4C7E74A5-1253-4165-3057-4FDB235C2F42}"/>
            </a:ext>
          </a:extLst>
        </xdr:cNvPr>
        <xdr:cNvSpPr>
          <a:spLocks noChangeAspect="1" noChangeArrowheads="1"/>
        </xdr:cNvSpPr>
      </xdr:nvSpPr>
      <xdr:spPr bwMode="auto">
        <a:xfrm>
          <a:off x="297180" y="73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45721</xdr:colOff>
      <xdr:row>1</xdr:row>
      <xdr:rowOff>121180</xdr:rowOff>
    </xdr:from>
    <xdr:to>
      <xdr:col>2</xdr:col>
      <xdr:colOff>114301</xdr:colOff>
      <xdr:row>3</xdr:row>
      <xdr:rowOff>243839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1D3CE7-F6C3-2E24-0007-7ABE7D9F8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365020"/>
          <a:ext cx="1120140" cy="610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qis.server.uni-frankfurt.de/qisserver/rds?state=wtree&amp;search=1&amp;trex=step&amp;root120222=92070%7C92339&amp;P.vx=kurz" TargetMode="External"/><Relationship Id="rId13" Type="http://schemas.openxmlformats.org/officeDocument/2006/relationships/hyperlink" Target="https://www.wiwi.uni-frankfurt.de/en/international/international-exchange-students/downloads.html" TargetMode="External"/><Relationship Id="rId3" Type="http://schemas.openxmlformats.org/officeDocument/2006/relationships/hyperlink" Target="https://qis.server.uni-frankfurt.de/qisserver/rds?state=wtree&amp;search=1&amp;trex=step&amp;root120222=92070%7C92339&amp;P.vx=kurz" TargetMode="External"/><Relationship Id="rId7" Type="http://schemas.openxmlformats.org/officeDocument/2006/relationships/hyperlink" Target="https://qis.server.uni-frankfurt.de/qisserver/rds?state=wtree&amp;search=1&amp;trex=step&amp;root120222=92070%7C92339&amp;P.vx=kurz" TargetMode="External"/><Relationship Id="rId12" Type="http://schemas.openxmlformats.org/officeDocument/2006/relationships/hyperlink" Target="https://qis.server.uni-frankfurt.de/qisserver/rds?state=change&amp;type=5&amp;moduleParameter=veranstaltungSearch&amp;nextdir=change&amp;next=search.vm&amp;subdir=veranstaltung&amp;_form=display&amp;function=search&amp;clean=y&amp;category=veranstaltung.search&amp;navigationPosition=lectures%2C" TargetMode="External"/><Relationship Id="rId2" Type="http://schemas.openxmlformats.org/officeDocument/2006/relationships/hyperlink" Target="https://qis.server.uni-frankfurt.de/qisserver/rds?state=wtree&amp;search=1&amp;trex=step&amp;root120222=92070%7C92339&amp;P.vx=kurz" TargetMode="External"/><Relationship Id="rId1" Type="http://schemas.openxmlformats.org/officeDocument/2006/relationships/hyperlink" Target="https://qis.server.uni-frankfurt.de/qisserver/rds?state=wtree&amp;search=1&amp;trex=step&amp;root120222=92070%7C92339&amp;P.vx=kurz" TargetMode="External"/><Relationship Id="rId6" Type="http://schemas.openxmlformats.org/officeDocument/2006/relationships/hyperlink" Target="https://qis.server.uni-frankfurt.de/qisserver/rds?state=wtree&amp;search=1&amp;trex=step&amp;root120222=92070%7C92339&amp;P.vx=kurz" TargetMode="External"/><Relationship Id="rId11" Type="http://schemas.openxmlformats.org/officeDocument/2006/relationships/hyperlink" Target="https://qis.server.uni-frankfurt.de/qisserver/rds?state=change&amp;type=5&amp;moduleParameter=veranstaltungSearch&amp;nextdir=change&amp;next=search.vm&amp;subdir=veranstaltung&amp;_form=display&amp;function=search&amp;clean=y&amp;category=veranstaltung.search&amp;navigationPosition=lectures%2C" TargetMode="External"/><Relationship Id="rId5" Type="http://schemas.openxmlformats.org/officeDocument/2006/relationships/hyperlink" Target="https://qis.server.uni-frankfurt.de/qisserver/rds?state=wtree&amp;search=1&amp;trex=step&amp;root120222=92070%7C92339&amp;P.vx=kurz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wiwi.uni-frankfurt.de/en/study/students/exam-organisation/exam-information/exam-timetable.html" TargetMode="External"/><Relationship Id="rId4" Type="http://schemas.openxmlformats.org/officeDocument/2006/relationships/hyperlink" Target="https://qis.server.uni-frankfurt.de/qisserver/rds?state=wtree&amp;search=1&amp;trex=step&amp;root120222=92070%7C92339&amp;P.vx=kurz" TargetMode="External"/><Relationship Id="rId9" Type="http://schemas.openxmlformats.org/officeDocument/2006/relationships/hyperlink" Target="https://qis.server.uni-frankfurt.de/qisserver/rds?state=wtree&amp;search=1&amp;trex=step&amp;root120222=92070%7C92339&amp;P.vx=kurz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8CD5-C4B7-42CF-AA75-100688BAED2A}">
  <dimension ref="A1:S234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ColWidth="11.44140625" defaultRowHeight="19.5" customHeight="1"/>
  <cols>
    <col min="1" max="1" width="4.33203125" style="2" customWidth="1"/>
    <col min="2" max="2" width="15.33203125" style="7" bestFit="1" customWidth="1"/>
    <col min="3" max="3" width="10.88671875" style="7" bestFit="1" customWidth="1"/>
    <col min="4" max="4" width="66.88671875" style="3" customWidth="1"/>
    <col min="5" max="5" width="8.6640625" style="2" customWidth="1"/>
    <col min="6" max="6" width="5.6640625" style="10" customWidth="1"/>
    <col min="7" max="7" width="23.77734375" style="10" bestFit="1" customWidth="1"/>
    <col min="8" max="8" width="30.33203125" style="15" hidden="1" customWidth="1"/>
    <col min="9" max="9" width="15.5546875" style="15" hidden="1" customWidth="1"/>
    <col min="10" max="10" width="17.33203125" style="15" customWidth="1"/>
    <col min="11" max="11" width="13.77734375" style="15" customWidth="1"/>
    <col min="12" max="12" width="46.77734375" style="2" customWidth="1"/>
    <col min="13" max="13" width="10.88671875" style="2" customWidth="1"/>
    <col min="14" max="14" width="14" style="42" customWidth="1"/>
    <col min="15" max="15" width="13" style="42" customWidth="1"/>
    <col min="16" max="16" width="17.77734375" style="42" customWidth="1"/>
    <col min="17" max="17" width="41" style="16" bestFit="1" customWidth="1"/>
    <col min="18" max="16384" width="11.44140625" style="16"/>
  </cols>
  <sheetData>
    <row r="1" spans="1:19" ht="19.5" customHeight="1">
      <c r="A1" s="57" t="s">
        <v>584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9"/>
      <c r="O1" s="49"/>
      <c r="P1" s="49"/>
      <c r="Q1" s="49"/>
      <c r="R1" s="46"/>
      <c r="S1" s="46"/>
    </row>
    <row r="2" spans="1:19" ht="19.5" customHeight="1">
      <c r="D2" s="53" t="s">
        <v>579</v>
      </c>
      <c r="E2" s="53"/>
      <c r="F2" s="53"/>
      <c r="G2" s="53"/>
      <c r="H2" s="53"/>
      <c r="I2" s="53"/>
      <c r="J2" s="53"/>
      <c r="K2" s="53"/>
      <c r="L2" s="53"/>
      <c r="M2" s="53"/>
      <c r="N2" s="48"/>
    </row>
    <row r="3" spans="1:19" ht="19.5" customHeight="1">
      <c r="D3" s="54" t="s">
        <v>580</v>
      </c>
      <c r="E3" s="54"/>
      <c r="F3" s="54"/>
      <c r="G3" s="54"/>
      <c r="H3" s="54"/>
      <c r="I3" s="54"/>
      <c r="J3" s="54"/>
      <c r="K3" s="54"/>
      <c r="L3" s="54"/>
      <c r="M3" s="54"/>
      <c r="N3" s="48"/>
    </row>
    <row r="4" spans="1:19" ht="19.5" customHeight="1">
      <c r="D4" s="50" t="s">
        <v>585</v>
      </c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9" ht="19.5" customHeight="1">
      <c r="B5"/>
      <c r="D5" s="52" t="s">
        <v>581</v>
      </c>
      <c r="E5" s="51"/>
      <c r="F5" s="51"/>
      <c r="G5" s="52"/>
      <c r="H5" s="52"/>
      <c r="I5" s="52"/>
      <c r="J5" s="52"/>
      <c r="K5" s="52"/>
      <c r="L5" s="52"/>
      <c r="M5" s="52"/>
    </row>
    <row r="6" spans="1:19" s="1" customFormat="1" ht="19.5" customHeight="1">
      <c r="D6" s="55" t="s">
        <v>582</v>
      </c>
      <c r="E6" s="55"/>
      <c r="F6" s="55"/>
      <c r="G6" s="55"/>
      <c r="H6" s="55"/>
      <c r="I6" s="55"/>
      <c r="J6" s="55"/>
      <c r="K6" s="55"/>
      <c r="L6" s="55"/>
      <c r="M6" s="55"/>
    </row>
    <row r="7" spans="1:19" s="1" customFormat="1" ht="24.75" customHeight="1">
      <c r="A7" s="2"/>
      <c r="B7" s="18"/>
      <c r="C7" s="7"/>
      <c r="D7" s="56" t="s">
        <v>583</v>
      </c>
      <c r="E7" s="56"/>
      <c r="F7" s="56"/>
      <c r="G7" s="56"/>
      <c r="H7" s="56"/>
      <c r="I7" s="56"/>
      <c r="J7" s="56"/>
      <c r="K7" s="56"/>
      <c r="L7" s="56"/>
      <c r="M7" s="56"/>
      <c r="N7" s="42"/>
      <c r="O7" s="42"/>
      <c r="P7" s="42"/>
    </row>
    <row r="8" spans="1:19" s="4" customFormat="1" ht="62.25" customHeight="1">
      <c r="A8" s="8" t="s">
        <v>2</v>
      </c>
      <c r="B8" s="8" t="s">
        <v>572</v>
      </c>
      <c r="C8" s="8" t="s">
        <v>571</v>
      </c>
      <c r="D8" s="8" t="s">
        <v>573</v>
      </c>
      <c r="E8" s="6" t="s">
        <v>0</v>
      </c>
      <c r="F8" s="19" t="s">
        <v>1</v>
      </c>
      <c r="G8" s="19" t="s">
        <v>576</v>
      </c>
      <c r="H8" s="8" t="s">
        <v>570</v>
      </c>
      <c r="I8" s="8" t="s">
        <v>569</v>
      </c>
      <c r="J8" s="8" t="s">
        <v>568</v>
      </c>
      <c r="K8" s="8" t="s">
        <v>567</v>
      </c>
      <c r="L8" s="8" t="s">
        <v>561</v>
      </c>
      <c r="M8" s="11" t="s">
        <v>562</v>
      </c>
      <c r="N8" s="43" t="s">
        <v>563</v>
      </c>
      <c r="O8" s="43" t="s">
        <v>564</v>
      </c>
      <c r="P8" s="43" t="s">
        <v>565</v>
      </c>
      <c r="Q8" s="8" t="s">
        <v>566</v>
      </c>
    </row>
    <row r="9" spans="1:19" s="12" customFormat="1" ht="18.75" customHeight="1">
      <c r="A9" s="17">
        <f t="shared" ref="A9:A72" si="0">IF(B9&lt;&gt;"",ROW(9:9)-4,"")</f>
        <v>5</v>
      </c>
      <c r="B9" s="14" t="s">
        <v>459</v>
      </c>
      <c r="C9" s="17">
        <v>2167</v>
      </c>
      <c r="D9" s="20" t="s">
        <v>448</v>
      </c>
      <c r="E9" s="9">
        <v>3</v>
      </c>
      <c r="F9" s="21">
        <v>6</v>
      </c>
      <c r="G9" s="21" t="str">
        <f>_xlfn.CONCAT(I9," ",H9)</f>
        <v>Marcella Marburger</v>
      </c>
      <c r="H9" s="22" t="s">
        <v>471</v>
      </c>
      <c r="I9" s="22" t="s">
        <v>472</v>
      </c>
      <c r="J9" s="22" t="s">
        <v>523</v>
      </c>
      <c r="K9" s="22" t="s">
        <v>169</v>
      </c>
      <c r="L9" s="17" t="s">
        <v>574</v>
      </c>
      <c r="M9" s="23" t="s">
        <v>586</v>
      </c>
      <c r="N9" s="41">
        <v>44838</v>
      </c>
      <c r="O9" s="41">
        <v>44847</v>
      </c>
      <c r="P9" s="41">
        <v>44860</v>
      </c>
      <c r="Q9" s="24" t="s">
        <v>556</v>
      </c>
    </row>
    <row r="10" spans="1:19" s="12" customFormat="1" ht="18.75" customHeight="1">
      <c r="A10" s="17">
        <f t="shared" si="0"/>
        <v>6</v>
      </c>
      <c r="B10" s="14" t="s">
        <v>460</v>
      </c>
      <c r="C10" s="17">
        <v>2168</v>
      </c>
      <c r="D10" s="20" t="s">
        <v>449</v>
      </c>
      <c r="E10" s="9">
        <v>3</v>
      </c>
      <c r="F10" s="21">
        <v>6</v>
      </c>
      <c r="G10" s="21" t="str">
        <f t="shared" ref="G10:G73" si="1">_xlfn.CONCAT(I10," ",H10)</f>
        <v>Margaret Birbeck</v>
      </c>
      <c r="H10" s="22" t="s">
        <v>473</v>
      </c>
      <c r="I10" s="22" t="s">
        <v>474</v>
      </c>
      <c r="J10" s="22" t="s">
        <v>523</v>
      </c>
      <c r="K10" s="22" t="s">
        <v>169</v>
      </c>
      <c r="L10" s="17" t="s">
        <v>574</v>
      </c>
      <c r="M10" s="23" t="s">
        <v>586</v>
      </c>
      <c r="N10" s="41">
        <v>44838</v>
      </c>
      <c r="O10" s="41">
        <v>44847</v>
      </c>
      <c r="P10" s="41">
        <v>44860</v>
      </c>
      <c r="Q10" s="24" t="s">
        <v>556</v>
      </c>
    </row>
    <row r="11" spans="1:19" s="12" customFormat="1" ht="18.75" customHeight="1">
      <c r="A11" s="17">
        <f t="shared" si="0"/>
        <v>7</v>
      </c>
      <c r="B11" s="14" t="s">
        <v>461</v>
      </c>
      <c r="C11" s="17">
        <v>2169</v>
      </c>
      <c r="D11" s="20" t="s">
        <v>450</v>
      </c>
      <c r="E11" s="9">
        <v>3</v>
      </c>
      <c r="F11" s="21">
        <v>6</v>
      </c>
      <c r="G11" s="21" t="str">
        <f t="shared" si="1"/>
        <v>Margaret Birbeck</v>
      </c>
      <c r="H11" s="22" t="s">
        <v>473</v>
      </c>
      <c r="I11" s="22" t="s">
        <v>474</v>
      </c>
      <c r="J11" s="22" t="s">
        <v>523</v>
      </c>
      <c r="K11" s="22" t="s">
        <v>169</v>
      </c>
      <c r="L11" s="17" t="s">
        <v>574</v>
      </c>
      <c r="M11" s="23" t="s">
        <v>586</v>
      </c>
      <c r="N11" s="41">
        <v>44838</v>
      </c>
      <c r="O11" s="41">
        <v>44847</v>
      </c>
      <c r="P11" s="41">
        <v>44860</v>
      </c>
      <c r="Q11" s="24" t="s">
        <v>556</v>
      </c>
    </row>
    <row r="12" spans="1:19" s="12" customFormat="1" ht="18.75" customHeight="1">
      <c r="A12" s="17">
        <f t="shared" si="0"/>
        <v>8</v>
      </c>
      <c r="B12" s="14" t="s">
        <v>462</v>
      </c>
      <c r="C12" s="17">
        <v>2170</v>
      </c>
      <c r="D12" s="20" t="s">
        <v>451</v>
      </c>
      <c r="E12" s="9">
        <v>3</v>
      </c>
      <c r="F12" s="25">
        <v>6</v>
      </c>
      <c r="G12" s="21" t="str">
        <f t="shared" si="1"/>
        <v>Marcella Marburger</v>
      </c>
      <c r="H12" s="22" t="s">
        <v>471</v>
      </c>
      <c r="I12" s="22" t="s">
        <v>472</v>
      </c>
      <c r="J12" s="22" t="s">
        <v>523</v>
      </c>
      <c r="K12" s="22" t="s">
        <v>169</v>
      </c>
      <c r="L12" s="17" t="s">
        <v>574</v>
      </c>
      <c r="M12" s="23" t="s">
        <v>586</v>
      </c>
      <c r="N12" s="41">
        <v>44838</v>
      </c>
      <c r="O12" s="41">
        <v>44847</v>
      </c>
      <c r="P12" s="41">
        <v>44860</v>
      </c>
      <c r="Q12" s="24" t="s">
        <v>556</v>
      </c>
    </row>
    <row r="13" spans="1:19" s="12" customFormat="1" ht="18.75" customHeight="1">
      <c r="A13" s="17">
        <f t="shared" si="0"/>
        <v>9</v>
      </c>
      <c r="B13" s="14" t="s">
        <v>463</v>
      </c>
      <c r="C13" s="17">
        <v>2183</v>
      </c>
      <c r="D13" s="20" t="s">
        <v>452</v>
      </c>
      <c r="E13" s="9">
        <v>3</v>
      </c>
      <c r="F13" s="21">
        <v>6</v>
      </c>
      <c r="G13" s="21" t="str">
        <f t="shared" si="1"/>
        <v>Giselle Zenga-Hirsch</v>
      </c>
      <c r="H13" s="22" t="s">
        <v>475</v>
      </c>
      <c r="I13" s="22" t="s">
        <v>476</v>
      </c>
      <c r="J13" s="22" t="s">
        <v>523</v>
      </c>
      <c r="K13" s="22" t="s">
        <v>169</v>
      </c>
      <c r="L13" s="17" t="s">
        <v>574</v>
      </c>
      <c r="M13" s="17" t="s">
        <v>591</v>
      </c>
      <c r="N13" s="41">
        <v>44838</v>
      </c>
      <c r="O13" s="41">
        <v>44847</v>
      </c>
      <c r="P13" s="41">
        <v>44860</v>
      </c>
      <c r="Q13" s="24" t="s">
        <v>556</v>
      </c>
    </row>
    <row r="14" spans="1:19" s="12" customFormat="1" ht="18.75" customHeight="1">
      <c r="A14" s="17">
        <f t="shared" si="0"/>
        <v>10</v>
      </c>
      <c r="B14" s="17" t="s">
        <v>464</v>
      </c>
      <c r="C14" s="17">
        <v>2187</v>
      </c>
      <c r="D14" s="26" t="s">
        <v>454</v>
      </c>
      <c r="E14" s="5">
        <v>3</v>
      </c>
      <c r="F14" s="21">
        <v>6</v>
      </c>
      <c r="G14" s="21" t="str">
        <f t="shared" si="1"/>
        <v>Marie Thevenin</v>
      </c>
      <c r="H14" s="27" t="s">
        <v>477</v>
      </c>
      <c r="I14" s="27" t="s">
        <v>478</v>
      </c>
      <c r="J14" s="27" t="s">
        <v>523</v>
      </c>
      <c r="K14" s="27" t="s">
        <v>169</v>
      </c>
      <c r="L14" s="17" t="s">
        <v>574</v>
      </c>
      <c r="M14" s="23" t="s">
        <v>587</v>
      </c>
      <c r="N14" s="41">
        <v>44838</v>
      </c>
      <c r="O14" s="41">
        <v>44847</v>
      </c>
      <c r="P14" s="41">
        <v>44860</v>
      </c>
      <c r="Q14" s="24" t="s">
        <v>556</v>
      </c>
    </row>
    <row r="15" spans="1:19" s="12" customFormat="1" ht="18.75" customHeight="1">
      <c r="A15" s="17">
        <f t="shared" si="0"/>
        <v>11</v>
      </c>
      <c r="B15" s="17" t="s">
        <v>466</v>
      </c>
      <c r="C15" s="17">
        <v>2555</v>
      </c>
      <c r="D15" s="28" t="s">
        <v>456</v>
      </c>
      <c r="E15" s="5">
        <v>3</v>
      </c>
      <c r="F15" s="21">
        <v>6</v>
      </c>
      <c r="G15" s="21" t="str">
        <f t="shared" si="1"/>
        <v>Yvonne Thorhauer</v>
      </c>
      <c r="H15" s="27" t="s">
        <v>483</v>
      </c>
      <c r="I15" s="27" t="s">
        <v>484</v>
      </c>
      <c r="J15" s="27" t="s">
        <v>523</v>
      </c>
      <c r="K15" s="27" t="s">
        <v>16</v>
      </c>
      <c r="L15" s="17" t="s">
        <v>575</v>
      </c>
      <c r="M15" s="17" t="s">
        <v>588</v>
      </c>
      <c r="N15" s="41">
        <v>44847</v>
      </c>
      <c r="O15" s="41">
        <v>44860</v>
      </c>
      <c r="P15" s="41">
        <v>44860</v>
      </c>
      <c r="Q15" s="24" t="s">
        <v>556</v>
      </c>
    </row>
    <row r="16" spans="1:19" s="12" customFormat="1" ht="18.75" customHeight="1">
      <c r="A16" s="17">
        <f t="shared" si="0"/>
        <v>12</v>
      </c>
      <c r="B16" s="14" t="s">
        <v>458</v>
      </c>
      <c r="C16" s="17">
        <v>2584</v>
      </c>
      <c r="D16" s="20" t="s">
        <v>447</v>
      </c>
      <c r="E16" s="9">
        <v>3</v>
      </c>
      <c r="F16" s="21">
        <v>6</v>
      </c>
      <c r="G16" s="21" t="str">
        <f t="shared" si="1"/>
        <v>Katharina Bushyla</v>
      </c>
      <c r="H16" s="22" t="s">
        <v>469</v>
      </c>
      <c r="I16" s="22" t="s">
        <v>470</v>
      </c>
      <c r="J16" s="22" t="s">
        <v>523</v>
      </c>
      <c r="K16" s="22" t="s">
        <v>16</v>
      </c>
      <c r="L16" s="17" t="s">
        <v>575</v>
      </c>
      <c r="M16" s="17" t="s">
        <v>588</v>
      </c>
      <c r="N16" s="41">
        <v>44847</v>
      </c>
      <c r="O16" s="41">
        <v>44860</v>
      </c>
      <c r="P16" s="41">
        <v>44860</v>
      </c>
      <c r="Q16" s="24" t="s">
        <v>556</v>
      </c>
    </row>
    <row r="17" spans="1:17" s="12" customFormat="1" ht="18.75" customHeight="1">
      <c r="A17" s="17">
        <f t="shared" si="0"/>
        <v>13</v>
      </c>
      <c r="B17" s="17" t="s">
        <v>370</v>
      </c>
      <c r="C17" s="17">
        <v>2689</v>
      </c>
      <c r="D17" s="26" t="s">
        <v>357</v>
      </c>
      <c r="E17" s="5">
        <v>3</v>
      </c>
      <c r="F17" s="21">
        <v>6</v>
      </c>
      <c r="G17" s="21" t="str">
        <f t="shared" si="1"/>
        <v>Vanya Horneff</v>
      </c>
      <c r="H17" s="27" t="s">
        <v>385</v>
      </c>
      <c r="I17" s="27" t="s">
        <v>386</v>
      </c>
      <c r="J17" s="27" t="s">
        <v>523</v>
      </c>
      <c r="K17" s="27" t="s">
        <v>16</v>
      </c>
      <c r="L17" s="17" t="s">
        <v>575</v>
      </c>
      <c r="M17" s="23" t="s">
        <v>588</v>
      </c>
      <c r="N17" s="41">
        <v>44847</v>
      </c>
      <c r="O17" s="41">
        <v>44860</v>
      </c>
      <c r="P17" s="41">
        <v>44860</v>
      </c>
      <c r="Q17" s="24" t="s">
        <v>556</v>
      </c>
    </row>
    <row r="18" spans="1:17" s="12" customFormat="1" ht="18.75" customHeight="1">
      <c r="A18" s="17">
        <f t="shared" si="0"/>
        <v>14</v>
      </c>
      <c r="B18" s="14" t="s">
        <v>403</v>
      </c>
      <c r="C18" s="17">
        <v>2709</v>
      </c>
      <c r="D18" s="20" t="s">
        <v>394</v>
      </c>
      <c r="E18" s="9">
        <v>3</v>
      </c>
      <c r="F18" s="21">
        <v>6</v>
      </c>
      <c r="G18" s="21" t="str">
        <f t="shared" si="1"/>
        <v>Martin Schmidberger</v>
      </c>
      <c r="H18" s="22" t="s">
        <v>411</v>
      </c>
      <c r="I18" s="22" t="s">
        <v>224</v>
      </c>
      <c r="J18" s="22" t="s">
        <v>523</v>
      </c>
      <c r="K18" s="22" t="s">
        <v>16</v>
      </c>
      <c r="L18" s="17" t="s">
        <v>575</v>
      </c>
      <c r="M18" s="23" t="s">
        <v>588</v>
      </c>
      <c r="N18" s="41">
        <v>44847</v>
      </c>
      <c r="O18" s="41">
        <v>44860</v>
      </c>
      <c r="P18" s="41">
        <v>44860</v>
      </c>
      <c r="Q18" s="24" t="s">
        <v>556</v>
      </c>
    </row>
    <row r="19" spans="1:17" s="12" customFormat="1" ht="18.75" customHeight="1">
      <c r="A19" s="17">
        <f t="shared" si="0"/>
        <v>15</v>
      </c>
      <c r="B19" s="17" t="s">
        <v>406</v>
      </c>
      <c r="C19" s="17">
        <v>2711</v>
      </c>
      <c r="D19" s="20" t="s">
        <v>398</v>
      </c>
      <c r="E19" s="5">
        <v>3</v>
      </c>
      <c r="F19" s="21">
        <v>6</v>
      </c>
      <c r="G19" s="21" t="str">
        <f t="shared" si="1"/>
        <v>Cornelia Storz</v>
      </c>
      <c r="H19" s="27" t="s">
        <v>414</v>
      </c>
      <c r="I19" s="27" t="s">
        <v>415</v>
      </c>
      <c r="J19" s="27" t="s">
        <v>523</v>
      </c>
      <c r="K19" s="27" t="s">
        <v>16</v>
      </c>
      <c r="L19" s="17" t="s">
        <v>575</v>
      </c>
      <c r="M19" s="23" t="s">
        <v>586</v>
      </c>
      <c r="N19" s="41">
        <v>44847</v>
      </c>
      <c r="O19" s="41">
        <v>44860</v>
      </c>
      <c r="P19" s="41">
        <v>44860</v>
      </c>
      <c r="Q19" s="24" t="s">
        <v>556</v>
      </c>
    </row>
    <row r="20" spans="1:17" s="12" customFormat="1" ht="18.75" customHeight="1">
      <c r="A20" s="17">
        <f t="shared" si="0"/>
        <v>16</v>
      </c>
      <c r="B20" s="17" t="s">
        <v>427</v>
      </c>
      <c r="C20" s="17">
        <v>2713</v>
      </c>
      <c r="D20" s="20" t="s">
        <v>417</v>
      </c>
      <c r="E20" s="5">
        <v>3</v>
      </c>
      <c r="F20" s="21">
        <v>6</v>
      </c>
      <c r="G20" s="21" t="str">
        <f t="shared" si="1"/>
        <v>Balazs Cserna</v>
      </c>
      <c r="H20" s="27" t="s">
        <v>437</v>
      </c>
      <c r="I20" s="27" t="s">
        <v>438</v>
      </c>
      <c r="J20" s="27" t="s">
        <v>523</v>
      </c>
      <c r="K20" s="27" t="s">
        <v>577</v>
      </c>
      <c r="L20" s="17" t="s">
        <v>575</v>
      </c>
      <c r="M20" s="23" t="s">
        <v>586</v>
      </c>
      <c r="N20" s="41">
        <v>44847</v>
      </c>
      <c r="O20" s="41">
        <v>44860</v>
      </c>
      <c r="P20" s="41">
        <v>44860</v>
      </c>
      <c r="Q20" s="24" t="s">
        <v>556</v>
      </c>
    </row>
    <row r="21" spans="1:17" s="12" customFormat="1" ht="18.75" customHeight="1">
      <c r="A21" s="17">
        <f t="shared" si="0"/>
        <v>17</v>
      </c>
      <c r="B21" s="14" t="s">
        <v>429</v>
      </c>
      <c r="C21" s="17">
        <v>2714</v>
      </c>
      <c r="D21" s="20" t="s">
        <v>419</v>
      </c>
      <c r="E21" s="9">
        <v>3</v>
      </c>
      <c r="F21" s="21">
        <v>6</v>
      </c>
      <c r="G21" s="21" t="str">
        <f t="shared" si="1"/>
        <v>Bertram Schefold</v>
      </c>
      <c r="H21" s="22" t="s">
        <v>439</v>
      </c>
      <c r="I21" s="22" t="s">
        <v>440</v>
      </c>
      <c r="J21" s="22" t="s">
        <v>523</v>
      </c>
      <c r="K21" s="22" t="s">
        <v>577</v>
      </c>
      <c r="L21" s="17" t="s">
        <v>575</v>
      </c>
      <c r="M21" s="17" t="s">
        <v>588</v>
      </c>
      <c r="N21" s="41">
        <v>44847</v>
      </c>
      <c r="O21" s="41">
        <v>44860</v>
      </c>
      <c r="P21" s="41">
        <v>44860</v>
      </c>
      <c r="Q21" s="24" t="s">
        <v>556</v>
      </c>
    </row>
    <row r="22" spans="1:17" s="12" customFormat="1" ht="18.75" customHeight="1">
      <c r="A22" s="17">
        <f t="shared" si="0"/>
        <v>18</v>
      </c>
      <c r="B22" s="14" t="s">
        <v>538</v>
      </c>
      <c r="C22" s="17">
        <v>2771</v>
      </c>
      <c r="D22" s="20" t="s">
        <v>397</v>
      </c>
      <c r="E22" s="9">
        <v>3</v>
      </c>
      <c r="F22" s="21">
        <v>6</v>
      </c>
      <c r="G22" s="21" t="str">
        <f t="shared" si="1"/>
        <v>Christine Riedmann-Streitz</v>
      </c>
      <c r="H22" s="22" t="s">
        <v>102</v>
      </c>
      <c r="I22" s="22" t="s">
        <v>103</v>
      </c>
      <c r="J22" s="22" t="s">
        <v>523</v>
      </c>
      <c r="K22" s="22" t="s">
        <v>16</v>
      </c>
      <c r="L22" s="17" t="s">
        <v>575</v>
      </c>
      <c r="M22" s="23" t="s">
        <v>588</v>
      </c>
      <c r="N22" s="41">
        <v>44847</v>
      </c>
      <c r="O22" s="41">
        <v>44860</v>
      </c>
      <c r="P22" s="41">
        <v>44860</v>
      </c>
      <c r="Q22" s="24" t="s">
        <v>556</v>
      </c>
    </row>
    <row r="23" spans="1:17" s="12" customFormat="1" ht="18.75" customHeight="1">
      <c r="A23" s="17">
        <f t="shared" si="0"/>
        <v>19</v>
      </c>
      <c r="B23" s="14" t="s">
        <v>468</v>
      </c>
      <c r="C23" s="17">
        <v>2840</v>
      </c>
      <c r="D23" s="20" t="s">
        <v>453</v>
      </c>
      <c r="E23" s="9">
        <v>3</v>
      </c>
      <c r="F23" s="21">
        <v>6</v>
      </c>
      <c r="G23" s="21" t="str">
        <f t="shared" si="1"/>
        <v>Christof Altmann</v>
      </c>
      <c r="H23" s="27" t="s">
        <v>479</v>
      </c>
      <c r="I23" s="27" t="s">
        <v>480</v>
      </c>
      <c r="J23" s="22" t="s">
        <v>523</v>
      </c>
      <c r="K23" s="22" t="s">
        <v>16</v>
      </c>
      <c r="L23" s="17" t="s">
        <v>575</v>
      </c>
      <c r="M23" s="23" t="s">
        <v>588</v>
      </c>
      <c r="N23" s="41">
        <v>44847</v>
      </c>
      <c r="O23" s="41">
        <v>44860</v>
      </c>
      <c r="P23" s="41">
        <v>44860</v>
      </c>
      <c r="Q23" s="24" t="s">
        <v>556</v>
      </c>
    </row>
    <row r="24" spans="1:17" s="12" customFormat="1" ht="22.8">
      <c r="A24" s="17">
        <f t="shared" si="0"/>
        <v>20</v>
      </c>
      <c r="B24" s="14" t="s">
        <v>362</v>
      </c>
      <c r="C24" s="17">
        <v>2845</v>
      </c>
      <c r="D24" s="20" t="s">
        <v>349</v>
      </c>
      <c r="E24" s="9">
        <v>3</v>
      </c>
      <c r="F24" s="21">
        <v>6</v>
      </c>
      <c r="G24" s="21" t="str">
        <f t="shared" si="1"/>
        <v>Gerrit van den Brink</v>
      </c>
      <c r="H24" s="22" t="s">
        <v>376</v>
      </c>
      <c r="I24" s="22" t="s">
        <v>377</v>
      </c>
      <c r="J24" s="22" t="s">
        <v>523</v>
      </c>
      <c r="K24" s="22" t="s">
        <v>577</v>
      </c>
      <c r="L24" s="17" t="s">
        <v>575</v>
      </c>
      <c r="M24" s="23" t="s">
        <v>586</v>
      </c>
      <c r="N24" s="41">
        <v>44847</v>
      </c>
      <c r="O24" s="41">
        <v>44860</v>
      </c>
      <c r="P24" s="41">
        <v>44860</v>
      </c>
      <c r="Q24" s="24" t="s">
        <v>556</v>
      </c>
    </row>
    <row r="25" spans="1:17" s="12" customFormat="1" ht="18.75" customHeight="1">
      <c r="A25" s="17">
        <f t="shared" si="0"/>
        <v>21</v>
      </c>
      <c r="B25" s="14" t="s">
        <v>366</v>
      </c>
      <c r="C25" s="17">
        <v>2859</v>
      </c>
      <c r="D25" s="20" t="s">
        <v>353</v>
      </c>
      <c r="E25" s="9">
        <v>3</v>
      </c>
      <c r="F25" s="21">
        <v>6</v>
      </c>
      <c r="G25" s="21" t="str">
        <f t="shared" si="1"/>
        <v>Andreas Hackethal</v>
      </c>
      <c r="H25" s="22" t="s">
        <v>55</v>
      </c>
      <c r="I25" s="22" t="s">
        <v>43</v>
      </c>
      <c r="J25" s="22" t="s">
        <v>523</v>
      </c>
      <c r="K25" s="22" t="s">
        <v>14</v>
      </c>
      <c r="L25" s="17" t="s">
        <v>575</v>
      </c>
      <c r="M25" s="17" t="s">
        <v>586</v>
      </c>
      <c r="N25" s="41">
        <v>44847</v>
      </c>
      <c r="O25" s="41">
        <v>44860</v>
      </c>
      <c r="P25" s="41">
        <v>44860</v>
      </c>
      <c r="Q25" s="24" t="s">
        <v>556</v>
      </c>
    </row>
    <row r="26" spans="1:17" s="12" customFormat="1" ht="18.75" customHeight="1">
      <c r="A26" s="17">
        <f t="shared" si="0"/>
        <v>22</v>
      </c>
      <c r="B26" s="14" t="s">
        <v>465</v>
      </c>
      <c r="C26" s="17">
        <v>2860</v>
      </c>
      <c r="D26" s="20" t="s">
        <v>455</v>
      </c>
      <c r="E26" s="9">
        <v>3</v>
      </c>
      <c r="F26" s="21">
        <v>6</v>
      </c>
      <c r="G26" s="21" t="str">
        <f t="shared" si="1"/>
        <v>Patrick Hedfeld</v>
      </c>
      <c r="H26" s="22" t="s">
        <v>481</v>
      </c>
      <c r="I26" s="22" t="s">
        <v>482</v>
      </c>
      <c r="J26" s="22" t="s">
        <v>523</v>
      </c>
      <c r="K26" s="22" t="s">
        <v>16</v>
      </c>
      <c r="L26" s="17" t="s">
        <v>575</v>
      </c>
      <c r="M26" s="17" t="s">
        <v>588</v>
      </c>
      <c r="N26" s="41">
        <v>44847</v>
      </c>
      <c r="O26" s="41">
        <v>44860</v>
      </c>
      <c r="P26" s="41">
        <v>44860</v>
      </c>
      <c r="Q26" s="24" t="s">
        <v>556</v>
      </c>
    </row>
    <row r="27" spans="1:17" s="12" customFormat="1" ht="18.75" customHeight="1">
      <c r="A27" s="17">
        <f t="shared" si="0"/>
        <v>23</v>
      </c>
      <c r="B27" s="14" t="s">
        <v>467</v>
      </c>
      <c r="C27" s="17">
        <v>2863</v>
      </c>
      <c r="D27" s="20" t="s">
        <v>457</v>
      </c>
      <c r="E27" s="9">
        <v>3</v>
      </c>
      <c r="F27" s="21">
        <v>6</v>
      </c>
      <c r="G27" s="21" t="str">
        <f t="shared" si="1"/>
        <v>Helmut Hesse</v>
      </c>
      <c r="H27" s="22" t="s">
        <v>485</v>
      </c>
      <c r="I27" s="22" t="s">
        <v>262</v>
      </c>
      <c r="J27" s="22" t="s">
        <v>523</v>
      </c>
      <c r="K27" s="22" t="s">
        <v>16</v>
      </c>
      <c r="L27" s="17" t="s">
        <v>575</v>
      </c>
      <c r="M27" s="23" t="s">
        <v>588</v>
      </c>
      <c r="N27" s="41">
        <v>44847</v>
      </c>
      <c r="O27" s="41">
        <v>44860</v>
      </c>
      <c r="P27" s="41">
        <v>44860</v>
      </c>
      <c r="Q27" s="24" t="s">
        <v>556</v>
      </c>
    </row>
    <row r="28" spans="1:17" s="12" customFormat="1" ht="18.75" customHeight="1">
      <c r="A28" s="17">
        <f t="shared" si="0"/>
        <v>24</v>
      </c>
      <c r="B28" s="14" t="s">
        <v>364</v>
      </c>
      <c r="C28" s="17">
        <v>2864</v>
      </c>
      <c r="D28" s="20" t="s">
        <v>351</v>
      </c>
      <c r="E28" s="9">
        <v>3</v>
      </c>
      <c r="F28" s="21">
        <v>6</v>
      </c>
      <c r="G28" s="21" t="str">
        <f t="shared" si="1"/>
        <v>Eberhard Schnebel</v>
      </c>
      <c r="H28" s="27" t="s">
        <v>142</v>
      </c>
      <c r="I28" s="22" t="s">
        <v>143</v>
      </c>
      <c r="J28" s="22" t="s">
        <v>523</v>
      </c>
      <c r="K28" s="22" t="s">
        <v>577</v>
      </c>
      <c r="L28" s="17" t="s">
        <v>575</v>
      </c>
      <c r="M28" s="23" t="s">
        <v>588</v>
      </c>
      <c r="N28" s="41">
        <v>44847</v>
      </c>
      <c r="O28" s="41">
        <v>44860</v>
      </c>
      <c r="P28" s="41">
        <v>44860</v>
      </c>
      <c r="Q28" s="24" t="s">
        <v>556</v>
      </c>
    </row>
    <row r="29" spans="1:17" s="12" customFormat="1" ht="18.75" customHeight="1">
      <c r="A29" s="17">
        <f t="shared" si="0"/>
        <v>25</v>
      </c>
      <c r="B29" s="14" t="s">
        <v>526</v>
      </c>
      <c r="C29" s="17">
        <v>2259</v>
      </c>
      <c r="D29" s="20" t="s">
        <v>527</v>
      </c>
      <c r="E29" s="9">
        <v>4</v>
      </c>
      <c r="F29" s="21">
        <v>6</v>
      </c>
      <c r="G29" s="21" t="str">
        <f t="shared" si="1"/>
        <v>Gerhard Minnameier</v>
      </c>
      <c r="H29" s="22" t="s">
        <v>154</v>
      </c>
      <c r="I29" s="22" t="s">
        <v>155</v>
      </c>
      <c r="J29" s="22" t="s">
        <v>523</v>
      </c>
      <c r="K29" s="22" t="s">
        <v>577</v>
      </c>
      <c r="L29" s="17" t="s">
        <v>575</v>
      </c>
      <c r="M29" s="17" t="s">
        <v>588</v>
      </c>
      <c r="N29" s="41">
        <v>44847</v>
      </c>
      <c r="O29" s="41">
        <v>44860</v>
      </c>
      <c r="P29" s="41">
        <v>44860</v>
      </c>
      <c r="Q29" s="24" t="s">
        <v>551</v>
      </c>
    </row>
    <row r="30" spans="1:17" s="12" customFormat="1" ht="18.75" customHeight="1">
      <c r="A30" s="17">
        <f t="shared" si="0"/>
        <v>26</v>
      </c>
      <c r="B30" s="14" t="s">
        <v>548</v>
      </c>
      <c r="C30" s="17">
        <v>1900</v>
      </c>
      <c r="D30" s="20" t="s">
        <v>292</v>
      </c>
      <c r="E30" s="9">
        <v>3</v>
      </c>
      <c r="F30" s="21">
        <v>5</v>
      </c>
      <c r="G30" s="21" t="str">
        <f t="shared" si="1"/>
        <v>Michael Hommel</v>
      </c>
      <c r="H30" s="22" t="s">
        <v>293</v>
      </c>
      <c r="I30" s="22" t="s">
        <v>183</v>
      </c>
      <c r="J30" s="22" t="s">
        <v>523</v>
      </c>
      <c r="K30" s="22" t="s">
        <v>577</v>
      </c>
      <c r="L30" s="17" t="s">
        <v>575</v>
      </c>
      <c r="M30" s="17" t="s">
        <v>588</v>
      </c>
      <c r="N30" s="41">
        <v>44847</v>
      </c>
      <c r="O30" s="41">
        <v>44936</v>
      </c>
      <c r="P30" s="41" t="s">
        <v>578</v>
      </c>
      <c r="Q30" s="24" t="s">
        <v>551</v>
      </c>
    </row>
    <row r="31" spans="1:17" s="12" customFormat="1" ht="18.75" customHeight="1">
      <c r="A31" s="17">
        <f t="shared" si="0"/>
        <v>27</v>
      </c>
      <c r="B31" s="14" t="s">
        <v>306</v>
      </c>
      <c r="C31" s="17">
        <v>1901</v>
      </c>
      <c r="D31" s="20" t="s">
        <v>305</v>
      </c>
      <c r="E31" s="9">
        <v>3</v>
      </c>
      <c r="F31" s="21">
        <v>5</v>
      </c>
      <c r="G31" s="21" t="str">
        <f t="shared" si="1"/>
        <v>Carsten, Caroline König, von Gall</v>
      </c>
      <c r="H31" s="22" t="s">
        <v>307</v>
      </c>
      <c r="I31" s="22" t="s">
        <v>308</v>
      </c>
      <c r="J31" s="22" t="s">
        <v>523</v>
      </c>
      <c r="K31" s="22" t="s">
        <v>577</v>
      </c>
      <c r="L31" s="17" t="s">
        <v>575</v>
      </c>
      <c r="M31" s="23" t="s">
        <v>588</v>
      </c>
      <c r="N31" s="41">
        <v>44847</v>
      </c>
      <c r="O31" s="41">
        <v>44936</v>
      </c>
      <c r="P31" s="41" t="s">
        <v>578</v>
      </c>
      <c r="Q31" s="24" t="s">
        <v>551</v>
      </c>
    </row>
    <row r="32" spans="1:17" s="12" customFormat="1" ht="18.75" customHeight="1">
      <c r="A32" s="17">
        <f t="shared" si="0"/>
        <v>28</v>
      </c>
      <c r="B32" s="17" t="s">
        <v>304</v>
      </c>
      <c r="C32" s="17">
        <v>1912</v>
      </c>
      <c r="D32" s="20" t="s">
        <v>303</v>
      </c>
      <c r="E32" s="5">
        <v>6</v>
      </c>
      <c r="F32" s="21">
        <v>10</v>
      </c>
      <c r="G32" s="21" t="str">
        <f t="shared" si="1"/>
        <v>Kevin Rink</v>
      </c>
      <c r="H32" s="27" t="s">
        <v>535</v>
      </c>
      <c r="I32" s="27" t="s">
        <v>536</v>
      </c>
      <c r="J32" s="27" t="s">
        <v>523</v>
      </c>
      <c r="K32" s="27" t="s">
        <v>577</v>
      </c>
      <c r="L32" s="17" t="s">
        <v>575</v>
      </c>
      <c r="M32" s="23" t="s">
        <v>588</v>
      </c>
      <c r="N32" s="41">
        <v>44847</v>
      </c>
      <c r="O32" s="41">
        <v>44936</v>
      </c>
      <c r="P32" s="41" t="s">
        <v>578</v>
      </c>
      <c r="Q32" s="24" t="s">
        <v>551</v>
      </c>
    </row>
    <row r="33" spans="1:17" s="12" customFormat="1" ht="18.75" customHeight="1">
      <c r="A33" s="17">
        <f t="shared" si="0"/>
        <v>29</v>
      </c>
      <c r="B33" s="17" t="s">
        <v>312</v>
      </c>
      <c r="C33" s="17">
        <v>1913</v>
      </c>
      <c r="D33" s="20" t="s">
        <v>309</v>
      </c>
      <c r="E33" s="5">
        <v>6</v>
      </c>
      <c r="F33" s="21">
        <v>10</v>
      </c>
      <c r="G33" s="21" t="str">
        <f t="shared" si="1"/>
        <v>Uwe Hassler</v>
      </c>
      <c r="H33" s="27" t="s">
        <v>310</v>
      </c>
      <c r="I33" s="27" t="s">
        <v>311</v>
      </c>
      <c r="J33" s="27" t="s">
        <v>523</v>
      </c>
      <c r="K33" s="27" t="s">
        <v>577</v>
      </c>
      <c r="L33" s="17" t="s">
        <v>575</v>
      </c>
      <c r="M33" s="23" t="s">
        <v>588</v>
      </c>
      <c r="N33" s="41">
        <v>44847</v>
      </c>
      <c r="O33" s="41">
        <v>44936</v>
      </c>
      <c r="P33" s="41" t="s">
        <v>578</v>
      </c>
      <c r="Q33" s="24" t="s">
        <v>551</v>
      </c>
    </row>
    <row r="34" spans="1:17" s="12" customFormat="1" ht="18.75" customHeight="1">
      <c r="A34" s="17">
        <f t="shared" si="0"/>
        <v>30</v>
      </c>
      <c r="B34" s="17" t="s">
        <v>294</v>
      </c>
      <c r="C34" s="17">
        <v>1914</v>
      </c>
      <c r="D34" s="20" t="s">
        <v>313</v>
      </c>
      <c r="E34" s="5">
        <v>3</v>
      </c>
      <c r="F34" s="21">
        <v>5</v>
      </c>
      <c r="G34" s="21" t="str">
        <f t="shared" si="1"/>
        <v>Ingo Sauer</v>
      </c>
      <c r="H34" s="27" t="s">
        <v>295</v>
      </c>
      <c r="I34" s="27" t="s">
        <v>296</v>
      </c>
      <c r="J34" s="27" t="s">
        <v>523</v>
      </c>
      <c r="K34" s="27" t="s">
        <v>577</v>
      </c>
      <c r="L34" s="17" t="s">
        <v>575</v>
      </c>
      <c r="M34" s="23" t="s">
        <v>588</v>
      </c>
      <c r="N34" s="41">
        <v>44847</v>
      </c>
      <c r="O34" s="41">
        <v>44936</v>
      </c>
      <c r="P34" s="41" t="s">
        <v>578</v>
      </c>
      <c r="Q34" s="24" t="s">
        <v>551</v>
      </c>
    </row>
    <row r="35" spans="1:17" s="12" customFormat="1" ht="18.75" customHeight="1">
      <c r="A35" s="17">
        <f t="shared" si="0"/>
        <v>31</v>
      </c>
      <c r="B35" s="17" t="s">
        <v>327</v>
      </c>
      <c r="C35" s="17">
        <v>1915</v>
      </c>
      <c r="D35" s="26" t="s">
        <v>328</v>
      </c>
      <c r="E35" s="5">
        <v>6</v>
      </c>
      <c r="F35" s="29">
        <v>10</v>
      </c>
      <c r="G35" s="21" t="str">
        <f t="shared" si="1"/>
        <v>Uwe Walz</v>
      </c>
      <c r="H35" s="27" t="s">
        <v>326</v>
      </c>
      <c r="I35" s="27" t="s">
        <v>311</v>
      </c>
      <c r="J35" s="27" t="s">
        <v>523</v>
      </c>
      <c r="K35" s="27" t="s">
        <v>577</v>
      </c>
      <c r="L35" s="17" t="s">
        <v>575</v>
      </c>
      <c r="M35" s="23" t="s">
        <v>588</v>
      </c>
      <c r="N35" s="41">
        <v>44847</v>
      </c>
      <c r="O35" s="41">
        <v>44936</v>
      </c>
      <c r="P35" s="41" t="s">
        <v>578</v>
      </c>
      <c r="Q35" s="24" t="s">
        <v>551</v>
      </c>
    </row>
    <row r="36" spans="1:17" s="12" customFormat="1" ht="18.75" customHeight="1">
      <c r="A36" s="17">
        <f t="shared" si="0"/>
        <v>32</v>
      </c>
      <c r="B36" s="14" t="s">
        <v>532</v>
      </c>
      <c r="C36" s="17">
        <v>1916</v>
      </c>
      <c r="D36" s="20" t="s">
        <v>533</v>
      </c>
      <c r="E36" s="9">
        <v>3</v>
      </c>
      <c r="F36" s="21">
        <v>5</v>
      </c>
      <c r="G36" s="21" t="str">
        <f t="shared" si="1"/>
        <v>Rainer Klump</v>
      </c>
      <c r="H36" s="22" t="s">
        <v>268</v>
      </c>
      <c r="I36" s="22" t="s">
        <v>31</v>
      </c>
      <c r="J36" s="22" t="s">
        <v>523</v>
      </c>
      <c r="K36" s="22" t="s">
        <v>577</v>
      </c>
      <c r="L36" s="17" t="s">
        <v>575</v>
      </c>
      <c r="M36" s="23" t="s">
        <v>588</v>
      </c>
      <c r="N36" s="41">
        <v>44847</v>
      </c>
      <c r="O36" s="41">
        <v>44936</v>
      </c>
      <c r="P36" s="41" t="s">
        <v>578</v>
      </c>
      <c r="Q36" s="24" t="s">
        <v>551</v>
      </c>
    </row>
    <row r="37" spans="1:17" s="12" customFormat="1" ht="18.75" customHeight="1">
      <c r="A37" s="17">
        <f t="shared" si="0"/>
        <v>33</v>
      </c>
      <c r="B37" s="14" t="s">
        <v>298</v>
      </c>
      <c r="C37" s="17">
        <v>1921</v>
      </c>
      <c r="D37" s="20" t="s">
        <v>297</v>
      </c>
      <c r="E37" s="9">
        <v>3</v>
      </c>
      <c r="F37" s="21">
        <v>5</v>
      </c>
      <c r="G37" s="21" t="str">
        <f t="shared" si="1"/>
        <v>Maik Schmeling</v>
      </c>
      <c r="H37" s="22" t="s">
        <v>299</v>
      </c>
      <c r="I37" s="22" t="s">
        <v>300</v>
      </c>
      <c r="J37" s="22" t="s">
        <v>523</v>
      </c>
      <c r="K37" s="27" t="s">
        <v>577</v>
      </c>
      <c r="L37" s="17" t="s">
        <v>575</v>
      </c>
      <c r="M37" s="23" t="s">
        <v>588</v>
      </c>
      <c r="N37" s="41">
        <v>44847</v>
      </c>
      <c r="O37" s="41">
        <v>44936</v>
      </c>
      <c r="P37" s="41" t="s">
        <v>578</v>
      </c>
      <c r="Q37" s="24" t="s">
        <v>551</v>
      </c>
    </row>
    <row r="38" spans="1:17" s="12" customFormat="1" ht="18.75" customHeight="1">
      <c r="A38" s="17">
        <f t="shared" si="0"/>
        <v>34</v>
      </c>
      <c r="B38" s="14" t="s">
        <v>302</v>
      </c>
      <c r="C38" s="17">
        <v>1922</v>
      </c>
      <c r="D38" s="20" t="s">
        <v>301</v>
      </c>
      <c r="E38" s="9">
        <v>3</v>
      </c>
      <c r="F38" s="21">
        <v>5</v>
      </c>
      <c r="G38" s="21" t="str">
        <f t="shared" si="1"/>
        <v>Torsten Bornemann</v>
      </c>
      <c r="H38" s="22" t="s">
        <v>124</v>
      </c>
      <c r="I38" s="22" t="s">
        <v>125</v>
      </c>
      <c r="J38" s="22" t="s">
        <v>523</v>
      </c>
      <c r="K38" s="22" t="s">
        <v>577</v>
      </c>
      <c r="L38" s="17" t="s">
        <v>575</v>
      </c>
      <c r="M38" s="23" t="s">
        <v>588</v>
      </c>
      <c r="N38" s="41">
        <v>44847</v>
      </c>
      <c r="O38" s="41">
        <v>44936</v>
      </c>
      <c r="P38" s="41" t="s">
        <v>578</v>
      </c>
      <c r="Q38" s="24" t="s">
        <v>551</v>
      </c>
    </row>
    <row r="39" spans="1:17" s="12" customFormat="1" ht="18.75" customHeight="1">
      <c r="A39" s="17">
        <f t="shared" si="0"/>
        <v>35</v>
      </c>
      <c r="B39" s="14" t="s">
        <v>321</v>
      </c>
      <c r="C39" s="17">
        <v>1931</v>
      </c>
      <c r="D39" s="20" t="s">
        <v>322</v>
      </c>
      <c r="E39" s="9">
        <v>7</v>
      </c>
      <c r="F39" s="21">
        <v>12</v>
      </c>
      <c r="G39" s="21" t="str">
        <f t="shared" si="1"/>
        <v>Michael Binder</v>
      </c>
      <c r="H39" s="22" t="s">
        <v>323</v>
      </c>
      <c r="I39" s="22" t="s">
        <v>183</v>
      </c>
      <c r="J39" s="22" t="s">
        <v>523</v>
      </c>
      <c r="K39" s="22" t="s">
        <v>577</v>
      </c>
      <c r="L39" s="17" t="s">
        <v>575</v>
      </c>
      <c r="M39" s="23" t="s">
        <v>586</v>
      </c>
      <c r="N39" s="41">
        <v>44847</v>
      </c>
      <c r="O39" s="41">
        <v>44936</v>
      </c>
      <c r="P39" s="41" t="s">
        <v>578</v>
      </c>
      <c r="Q39" s="24" t="s">
        <v>551</v>
      </c>
    </row>
    <row r="40" spans="1:17" s="12" customFormat="1" ht="18.75" customHeight="1">
      <c r="A40" s="17">
        <f t="shared" si="0"/>
        <v>36</v>
      </c>
      <c r="B40" s="14" t="s">
        <v>317</v>
      </c>
      <c r="C40" s="17">
        <v>1940</v>
      </c>
      <c r="D40" s="20" t="s">
        <v>318</v>
      </c>
      <c r="E40" s="9">
        <v>4</v>
      </c>
      <c r="F40" s="21">
        <v>6</v>
      </c>
      <c r="G40" s="21" t="str">
        <f t="shared" si="1"/>
        <v>Andreas, Raimond Hackethal, Maurer</v>
      </c>
      <c r="H40" s="22" t="s">
        <v>319</v>
      </c>
      <c r="I40" s="22" t="s">
        <v>320</v>
      </c>
      <c r="J40" s="22" t="s">
        <v>523</v>
      </c>
      <c r="K40" s="22" t="s">
        <v>577</v>
      </c>
      <c r="L40" s="17" t="s">
        <v>575</v>
      </c>
      <c r="M40" s="23" t="s">
        <v>588</v>
      </c>
      <c r="N40" s="41">
        <v>44847</v>
      </c>
      <c r="O40" s="41">
        <v>44936</v>
      </c>
      <c r="P40" s="41" t="s">
        <v>578</v>
      </c>
      <c r="Q40" s="24" t="s">
        <v>551</v>
      </c>
    </row>
    <row r="41" spans="1:17" s="12" customFormat="1" ht="18.75" customHeight="1">
      <c r="A41" s="17">
        <f t="shared" si="0"/>
        <v>37</v>
      </c>
      <c r="B41" s="14" t="s">
        <v>315</v>
      </c>
      <c r="C41" s="17">
        <v>1941</v>
      </c>
      <c r="D41" s="20" t="s">
        <v>316</v>
      </c>
      <c r="E41" s="9">
        <v>4</v>
      </c>
      <c r="F41" s="21">
        <v>6</v>
      </c>
      <c r="G41" s="21" t="str">
        <f t="shared" si="1"/>
        <v>Martin, Ivo Arnegger, Schedlinsky</v>
      </c>
      <c r="H41" s="22" t="s">
        <v>553</v>
      </c>
      <c r="I41" s="22" t="s">
        <v>554</v>
      </c>
      <c r="J41" s="22" t="s">
        <v>523</v>
      </c>
      <c r="K41" s="22" t="s">
        <v>577</v>
      </c>
      <c r="L41" s="17" t="s">
        <v>575</v>
      </c>
      <c r="M41" s="23" t="s">
        <v>588</v>
      </c>
      <c r="N41" s="41">
        <v>44847</v>
      </c>
      <c r="O41" s="41">
        <v>44936</v>
      </c>
      <c r="P41" s="41" t="s">
        <v>578</v>
      </c>
      <c r="Q41" s="24" t="s">
        <v>551</v>
      </c>
    </row>
    <row r="42" spans="1:17" s="12" customFormat="1" ht="18.75" customHeight="1">
      <c r="A42" s="17">
        <f t="shared" si="0"/>
        <v>38</v>
      </c>
      <c r="B42" s="14" t="s">
        <v>324</v>
      </c>
      <c r="C42" s="17">
        <v>1942</v>
      </c>
      <c r="D42" s="20" t="s">
        <v>325</v>
      </c>
      <c r="E42" s="9">
        <v>4</v>
      </c>
      <c r="F42" s="21">
        <v>6</v>
      </c>
      <c r="G42" s="21" t="str">
        <f t="shared" si="1"/>
        <v>Michael Kosfeld</v>
      </c>
      <c r="H42" s="22" t="s">
        <v>182</v>
      </c>
      <c r="I42" s="22" t="s">
        <v>183</v>
      </c>
      <c r="J42" s="22" t="s">
        <v>523</v>
      </c>
      <c r="K42" s="22" t="s">
        <v>577</v>
      </c>
      <c r="L42" s="17" t="s">
        <v>575</v>
      </c>
      <c r="M42" s="17" t="s">
        <v>588</v>
      </c>
      <c r="N42" s="41">
        <v>44847</v>
      </c>
      <c r="O42" s="41">
        <v>44936</v>
      </c>
      <c r="P42" s="41" t="s">
        <v>578</v>
      </c>
      <c r="Q42" s="24" t="s">
        <v>551</v>
      </c>
    </row>
    <row r="43" spans="1:17" s="12" customFormat="1" ht="18.75" customHeight="1">
      <c r="A43" s="17">
        <f t="shared" si="0"/>
        <v>39</v>
      </c>
      <c r="B43" s="14" t="s">
        <v>329</v>
      </c>
      <c r="C43" s="17">
        <v>1943</v>
      </c>
      <c r="D43" s="20" t="s">
        <v>330</v>
      </c>
      <c r="E43" s="9">
        <v>4</v>
      </c>
      <c r="F43" s="21">
        <v>6</v>
      </c>
      <c r="G43" s="21" t="str">
        <f t="shared" si="1"/>
        <v>Gerhard Minnameier</v>
      </c>
      <c r="H43" s="22" t="s">
        <v>154</v>
      </c>
      <c r="I43" s="22" t="s">
        <v>155</v>
      </c>
      <c r="J43" s="22" t="s">
        <v>523</v>
      </c>
      <c r="K43" s="22" t="s">
        <v>577</v>
      </c>
      <c r="L43" s="17" t="s">
        <v>575</v>
      </c>
      <c r="M43" s="23" t="s">
        <v>588</v>
      </c>
      <c r="N43" s="41">
        <v>44847</v>
      </c>
      <c r="O43" s="41">
        <v>44936</v>
      </c>
      <c r="P43" s="41" t="s">
        <v>578</v>
      </c>
      <c r="Q43" s="24" t="s">
        <v>557</v>
      </c>
    </row>
    <row r="44" spans="1:17" s="12" customFormat="1" ht="18.75" customHeight="1">
      <c r="A44" s="17">
        <f t="shared" si="0"/>
        <v>40</v>
      </c>
      <c r="B44" s="14" t="s">
        <v>314</v>
      </c>
      <c r="C44" s="17">
        <v>1944</v>
      </c>
      <c r="D44" s="20" t="s">
        <v>534</v>
      </c>
      <c r="E44" s="9">
        <v>4</v>
      </c>
      <c r="F44" s="21">
        <v>6</v>
      </c>
      <c r="G44" s="21" t="str">
        <f t="shared" si="1"/>
        <v>Roland Holten</v>
      </c>
      <c r="H44" s="22" t="s">
        <v>68</v>
      </c>
      <c r="I44" s="22" t="s">
        <v>69</v>
      </c>
      <c r="J44" s="22" t="s">
        <v>523</v>
      </c>
      <c r="K44" s="22" t="s">
        <v>577</v>
      </c>
      <c r="L44" s="17" t="s">
        <v>575</v>
      </c>
      <c r="M44" s="23" t="s">
        <v>588</v>
      </c>
      <c r="N44" s="41">
        <v>44847</v>
      </c>
      <c r="O44" s="41">
        <v>44936</v>
      </c>
      <c r="P44" s="41" t="s">
        <v>578</v>
      </c>
      <c r="Q44" s="24" t="s">
        <v>551</v>
      </c>
    </row>
    <row r="45" spans="1:17" s="12" customFormat="1" ht="18.75" customHeight="1">
      <c r="A45" s="17">
        <f t="shared" si="0"/>
        <v>41</v>
      </c>
      <c r="B45" s="14" t="s">
        <v>341</v>
      </c>
      <c r="C45" s="17">
        <v>1950</v>
      </c>
      <c r="D45" s="20" t="s">
        <v>335</v>
      </c>
      <c r="E45" s="9">
        <v>4</v>
      </c>
      <c r="F45" s="21">
        <v>6</v>
      </c>
      <c r="G45" s="21" t="str">
        <f t="shared" si="1"/>
        <v>Ferdinand von Siemens</v>
      </c>
      <c r="H45" s="22" t="s">
        <v>193</v>
      </c>
      <c r="I45" s="22" t="s">
        <v>194</v>
      </c>
      <c r="J45" s="22" t="s">
        <v>523</v>
      </c>
      <c r="K45" s="22" t="s">
        <v>577</v>
      </c>
      <c r="L45" s="17" t="s">
        <v>575</v>
      </c>
      <c r="M45" s="23" t="s">
        <v>588</v>
      </c>
      <c r="N45" s="41">
        <v>44847</v>
      </c>
      <c r="O45" s="41">
        <v>44936</v>
      </c>
      <c r="P45" s="41" t="s">
        <v>578</v>
      </c>
      <c r="Q45" s="24" t="s">
        <v>551</v>
      </c>
    </row>
    <row r="46" spans="1:17" s="12" customFormat="1" ht="18.75" customHeight="1">
      <c r="A46" s="17">
        <f t="shared" si="0"/>
        <v>42</v>
      </c>
      <c r="B46" s="14" t="s">
        <v>339</v>
      </c>
      <c r="C46" s="29">
        <v>1951</v>
      </c>
      <c r="D46" s="20" t="s">
        <v>333</v>
      </c>
      <c r="E46" s="9">
        <v>4</v>
      </c>
      <c r="F46" s="21">
        <v>6</v>
      </c>
      <c r="G46" s="21" t="str">
        <f t="shared" si="1"/>
        <v>Alexander Meyer-Gohde</v>
      </c>
      <c r="H46" s="22" t="s">
        <v>345</v>
      </c>
      <c r="I46" s="22" t="s">
        <v>283</v>
      </c>
      <c r="J46" s="22" t="s">
        <v>523</v>
      </c>
      <c r="K46" s="22" t="s">
        <v>577</v>
      </c>
      <c r="L46" s="17" t="s">
        <v>575</v>
      </c>
      <c r="M46" s="17" t="s">
        <v>586</v>
      </c>
      <c r="N46" s="41">
        <v>44847</v>
      </c>
      <c r="O46" s="41">
        <v>44936</v>
      </c>
      <c r="P46" s="41" t="s">
        <v>578</v>
      </c>
      <c r="Q46" s="24" t="s">
        <v>551</v>
      </c>
    </row>
    <row r="47" spans="1:17" s="12" customFormat="1" ht="18.75" customHeight="1">
      <c r="A47" s="17">
        <f t="shared" si="0"/>
        <v>43</v>
      </c>
      <c r="B47" s="14" t="s">
        <v>338</v>
      </c>
      <c r="C47" s="17">
        <v>1953</v>
      </c>
      <c r="D47" s="20" t="s">
        <v>332</v>
      </c>
      <c r="E47" s="9">
        <v>4</v>
      </c>
      <c r="F47" s="21">
        <v>6</v>
      </c>
      <c r="G47" s="21" t="str">
        <f t="shared" si="1"/>
        <v>Mark Wahrenburg</v>
      </c>
      <c r="H47" s="22" t="s">
        <v>34</v>
      </c>
      <c r="I47" s="22" t="s">
        <v>35</v>
      </c>
      <c r="J47" s="22" t="s">
        <v>523</v>
      </c>
      <c r="K47" s="22" t="s">
        <v>577</v>
      </c>
      <c r="L47" s="17" t="s">
        <v>575</v>
      </c>
      <c r="M47" s="23" t="s">
        <v>588</v>
      </c>
      <c r="N47" s="41">
        <v>44847</v>
      </c>
      <c r="O47" s="41">
        <v>44936</v>
      </c>
      <c r="P47" s="41" t="s">
        <v>578</v>
      </c>
      <c r="Q47" s="24" t="s">
        <v>551</v>
      </c>
    </row>
    <row r="48" spans="1:17" s="12" customFormat="1" ht="18.75" customHeight="1">
      <c r="A48" s="17">
        <f t="shared" si="0"/>
        <v>44</v>
      </c>
      <c r="B48" s="17" t="s">
        <v>337</v>
      </c>
      <c r="C48" s="17">
        <v>1954</v>
      </c>
      <c r="D48" s="20" t="s">
        <v>331</v>
      </c>
      <c r="E48" s="5">
        <v>4</v>
      </c>
      <c r="F48" s="21">
        <v>6</v>
      </c>
      <c r="G48" s="21" t="str">
        <f t="shared" si="1"/>
        <v>Stephanie Dietz</v>
      </c>
      <c r="H48" s="27" t="s">
        <v>343</v>
      </c>
      <c r="I48" s="27" t="s">
        <v>344</v>
      </c>
      <c r="J48" s="27" t="s">
        <v>523</v>
      </c>
      <c r="K48" s="27" t="s">
        <v>577</v>
      </c>
      <c r="L48" s="17" t="s">
        <v>575</v>
      </c>
      <c r="M48" s="23" t="s">
        <v>588</v>
      </c>
      <c r="N48" s="41">
        <v>44847</v>
      </c>
      <c r="O48" s="41">
        <v>44936</v>
      </c>
      <c r="P48" s="41" t="s">
        <v>578</v>
      </c>
      <c r="Q48" s="24" t="s">
        <v>551</v>
      </c>
    </row>
    <row r="49" spans="1:17" s="12" customFormat="1" ht="18.75" customHeight="1">
      <c r="A49" s="17">
        <f t="shared" si="0"/>
        <v>45</v>
      </c>
      <c r="B49" s="17" t="s">
        <v>340</v>
      </c>
      <c r="C49" s="17">
        <v>1957</v>
      </c>
      <c r="D49" s="20" t="s">
        <v>334</v>
      </c>
      <c r="E49" s="5">
        <v>4</v>
      </c>
      <c r="F49" s="21">
        <v>6</v>
      </c>
      <c r="G49" s="21" t="str">
        <f t="shared" si="1"/>
        <v>Bernd Skiera</v>
      </c>
      <c r="H49" s="27" t="s">
        <v>346</v>
      </c>
      <c r="I49" s="27" t="s">
        <v>282</v>
      </c>
      <c r="J49" s="27" t="s">
        <v>523</v>
      </c>
      <c r="K49" s="27" t="s">
        <v>577</v>
      </c>
      <c r="L49" s="17" t="s">
        <v>575</v>
      </c>
      <c r="M49" s="23" t="s">
        <v>588</v>
      </c>
      <c r="N49" s="41">
        <v>44847</v>
      </c>
      <c r="O49" s="41">
        <v>44936</v>
      </c>
      <c r="P49" s="41" t="s">
        <v>578</v>
      </c>
      <c r="Q49" s="24" t="s">
        <v>551</v>
      </c>
    </row>
    <row r="50" spans="1:17" s="12" customFormat="1" ht="18.75" customHeight="1">
      <c r="A50" s="17">
        <f t="shared" si="0"/>
        <v>46</v>
      </c>
      <c r="B50" s="14" t="s">
        <v>342</v>
      </c>
      <c r="C50" s="17">
        <v>1958</v>
      </c>
      <c r="D50" s="20" t="s">
        <v>336</v>
      </c>
      <c r="E50" s="9">
        <v>4</v>
      </c>
      <c r="F50" s="21">
        <v>6</v>
      </c>
      <c r="G50" s="21" t="str">
        <f t="shared" si="1"/>
        <v>Kai Rannenberg</v>
      </c>
      <c r="H50" s="22" t="s">
        <v>76</v>
      </c>
      <c r="I50" s="22" t="s">
        <v>77</v>
      </c>
      <c r="J50" s="22" t="s">
        <v>523</v>
      </c>
      <c r="K50" s="22" t="s">
        <v>577</v>
      </c>
      <c r="L50" s="17" t="s">
        <v>575</v>
      </c>
      <c r="M50" s="23" t="s">
        <v>588</v>
      </c>
      <c r="N50" s="41">
        <v>44847</v>
      </c>
      <c r="O50" s="41">
        <v>44936</v>
      </c>
      <c r="P50" s="41" t="s">
        <v>578</v>
      </c>
      <c r="Q50" s="24" t="s">
        <v>551</v>
      </c>
    </row>
    <row r="51" spans="1:17" s="12" customFormat="1" ht="18.75" customHeight="1">
      <c r="A51" s="17">
        <f t="shared" si="0"/>
        <v>47</v>
      </c>
      <c r="B51" s="14" t="s">
        <v>524</v>
      </c>
      <c r="C51" s="17">
        <v>2164</v>
      </c>
      <c r="D51" s="20" t="s">
        <v>525</v>
      </c>
      <c r="E51" s="9">
        <v>3</v>
      </c>
      <c r="F51" s="21">
        <v>5</v>
      </c>
      <c r="G51" s="21" t="str">
        <f t="shared" si="1"/>
        <v>Eveline Wuttke</v>
      </c>
      <c r="H51" s="22" t="s">
        <v>271</v>
      </c>
      <c r="I51" s="22" t="s">
        <v>272</v>
      </c>
      <c r="J51" s="22" t="s">
        <v>523</v>
      </c>
      <c r="K51" s="22" t="s">
        <v>577</v>
      </c>
      <c r="L51" s="17" t="s">
        <v>575</v>
      </c>
      <c r="M51" s="23" t="s">
        <v>588</v>
      </c>
      <c r="N51" s="41">
        <v>44847</v>
      </c>
      <c r="O51" s="41">
        <v>44936</v>
      </c>
      <c r="P51" s="41" t="s">
        <v>578</v>
      </c>
      <c r="Q51" s="24" t="s">
        <v>551</v>
      </c>
    </row>
    <row r="52" spans="1:17" s="12" customFormat="1" ht="18.75" customHeight="1">
      <c r="A52" s="17">
        <f t="shared" si="0"/>
        <v>48</v>
      </c>
      <c r="B52" s="14" t="s">
        <v>436</v>
      </c>
      <c r="C52" s="17">
        <v>2191</v>
      </c>
      <c r="D52" s="20" t="s">
        <v>426</v>
      </c>
      <c r="E52" s="9">
        <v>3</v>
      </c>
      <c r="F52" s="21">
        <v>6</v>
      </c>
      <c r="G52" s="21" t="str">
        <f t="shared" si="1"/>
        <v>Markus Zwick</v>
      </c>
      <c r="H52" s="22" t="s">
        <v>445</v>
      </c>
      <c r="I52" s="22" t="s">
        <v>446</v>
      </c>
      <c r="J52" s="22" t="s">
        <v>523</v>
      </c>
      <c r="K52" s="22" t="s">
        <v>14</v>
      </c>
      <c r="L52" s="17" t="s">
        <v>575</v>
      </c>
      <c r="M52" s="23" t="s">
        <v>588</v>
      </c>
      <c r="N52" s="41">
        <v>44847</v>
      </c>
      <c r="O52" s="41">
        <v>44860</v>
      </c>
      <c r="P52" s="41" t="s">
        <v>578</v>
      </c>
      <c r="Q52" s="24" t="s">
        <v>556</v>
      </c>
    </row>
    <row r="53" spans="1:17" s="12" customFormat="1" ht="18.75" customHeight="1">
      <c r="A53" s="17">
        <f t="shared" si="0"/>
        <v>49</v>
      </c>
      <c r="B53" s="14" t="s">
        <v>434</v>
      </c>
      <c r="C53" s="29">
        <v>2233</v>
      </c>
      <c r="D53" s="20" t="s">
        <v>424</v>
      </c>
      <c r="E53" s="9">
        <v>3</v>
      </c>
      <c r="F53" s="21">
        <v>6</v>
      </c>
      <c r="G53" s="21" t="str">
        <f t="shared" si="1"/>
        <v>Bertram Schefold</v>
      </c>
      <c r="H53" s="22" t="s">
        <v>439</v>
      </c>
      <c r="I53" s="22" t="s">
        <v>440</v>
      </c>
      <c r="J53" s="22" t="s">
        <v>523</v>
      </c>
      <c r="K53" s="22" t="s">
        <v>577</v>
      </c>
      <c r="L53" s="17" t="s">
        <v>575</v>
      </c>
      <c r="M53" s="23" t="s">
        <v>588</v>
      </c>
      <c r="N53" s="41">
        <v>44847</v>
      </c>
      <c r="O53" s="41">
        <v>44936</v>
      </c>
      <c r="P53" s="41" t="s">
        <v>578</v>
      </c>
      <c r="Q53" s="24" t="s">
        <v>556</v>
      </c>
    </row>
    <row r="54" spans="1:17" s="12" customFormat="1" ht="18.75" customHeight="1">
      <c r="A54" s="17">
        <f t="shared" si="0"/>
        <v>50</v>
      </c>
      <c r="B54" s="14" t="s">
        <v>369</v>
      </c>
      <c r="C54" s="17">
        <v>2243</v>
      </c>
      <c r="D54" s="20" t="s">
        <v>356</v>
      </c>
      <c r="E54" s="9">
        <v>3</v>
      </c>
      <c r="F54" s="21">
        <v>6</v>
      </c>
      <c r="G54" s="21" t="str">
        <f t="shared" si="1"/>
        <v>Raimond Maurer</v>
      </c>
      <c r="H54" s="22" t="s">
        <v>383</v>
      </c>
      <c r="I54" s="22" t="s">
        <v>384</v>
      </c>
      <c r="J54" s="22" t="s">
        <v>523</v>
      </c>
      <c r="K54" s="22" t="s">
        <v>577</v>
      </c>
      <c r="L54" s="17" t="s">
        <v>575</v>
      </c>
      <c r="M54" s="23" t="s">
        <v>588</v>
      </c>
      <c r="N54" s="41">
        <v>44847</v>
      </c>
      <c r="O54" s="41">
        <v>44936</v>
      </c>
      <c r="P54" s="41" t="s">
        <v>578</v>
      </c>
      <c r="Q54" s="24" t="s">
        <v>556</v>
      </c>
    </row>
    <row r="55" spans="1:17" s="12" customFormat="1" ht="18.75" customHeight="1">
      <c r="A55" s="17">
        <f t="shared" si="0"/>
        <v>51</v>
      </c>
      <c r="B55" s="14" t="s">
        <v>431</v>
      </c>
      <c r="C55" s="17">
        <v>2325</v>
      </c>
      <c r="D55" s="20" t="s">
        <v>421</v>
      </c>
      <c r="E55" s="9">
        <v>3</v>
      </c>
      <c r="F55" s="21">
        <v>5</v>
      </c>
      <c r="G55" s="21" t="str">
        <f t="shared" si="1"/>
        <v>Marc-Oliver Pohle</v>
      </c>
      <c r="H55" s="22" t="s">
        <v>173</v>
      </c>
      <c r="I55" s="22" t="s">
        <v>174</v>
      </c>
      <c r="J55" s="22" t="s">
        <v>523</v>
      </c>
      <c r="K55" s="22" t="s">
        <v>577</v>
      </c>
      <c r="L55" s="17" t="s">
        <v>575</v>
      </c>
      <c r="M55" s="23" t="s">
        <v>586</v>
      </c>
      <c r="N55" s="41">
        <v>44847</v>
      </c>
      <c r="O55" s="41">
        <v>44936</v>
      </c>
      <c r="P55" s="41" t="s">
        <v>578</v>
      </c>
      <c r="Q55" s="24" t="s">
        <v>557</v>
      </c>
    </row>
    <row r="56" spans="1:17" s="12" customFormat="1" ht="18.75" customHeight="1">
      <c r="A56" s="17">
        <f t="shared" si="0"/>
        <v>52</v>
      </c>
      <c r="B56" s="14" t="s">
        <v>407</v>
      </c>
      <c r="C56" s="17">
        <v>2339</v>
      </c>
      <c r="D56" s="20" t="s">
        <v>399</v>
      </c>
      <c r="E56" s="9">
        <v>3</v>
      </c>
      <c r="F56" s="21">
        <v>6</v>
      </c>
      <c r="G56" s="21" t="str">
        <f t="shared" si="1"/>
        <v>Matthias Blonski</v>
      </c>
      <c r="H56" s="22" t="s">
        <v>416</v>
      </c>
      <c r="I56" s="22" t="s">
        <v>92</v>
      </c>
      <c r="J56" s="22" t="s">
        <v>523</v>
      </c>
      <c r="K56" s="22" t="s">
        <v>577</v>
      </c>
      <c r="L56" s="17" t="s">
        <v>575</v>
      </c>
      <c r="M56" s="23" t="s">
        <v>586</v>
      </c>
      <c r="N56" s="41">
        <v>44847</v>
      </c>
      <c r="O56" s="41">
        <v>44936</v>
      </c>
      <c r="P56" s="41" t="s">
        <v>578</v>
      </c>
      <c r="Q56" s="24" t="s">
        <v>556</v>
      </c>
    </row>
    <row r="57" spans="1:17" s="12" customFormat="1" ht="18.75" customHeight="1">
      <c r="A57" s="17">
        <f t="shared" si="0"/>
        <v>53</v>
      </c>
      <c r="B57" s="14" t="s">
        <v>361</v>
      </c>
      <c r="C57" s="17">
        <v>2357</v>
      </c>
      <c r="D57" s="20" t="s">
        <v>348</v>
      </c>
      <c r="E57" s="9">
        <v>3</v>
      </c>
      <c r="F57" s="21">
        <v>6</v>
      </c>
      <c r="G57" s="21" t="str">
        <f t="shared" si="1"/>
        <v>Peter Ockenfels</v>
      </c>
      <c r="H57" s="22" t="s">
        <v>375</v>
      </c>
      <c r="I57" s="22" t="s">
        <v>9</v>
      </c>
      <c r="J57" s="22" t="s">
        <v>523</v>
      </c>
      <c r="K57" s="22" t="s">
        <v>577</v>
      </c>
      <c r="L57" s="17" t="s">
        <v>575</v>
      </c>
      <c r="M57" s="23" t="s">
        <v>588</v>
      </c>
      <c r="N57" s="41">
        <v>44847</v>
      </c>
      <c r="O57" s="41">
        <v>44936</v>
      </c>
      <c r="P57" s="41" t="s">
        <v>578</v>
      </c>
      <c r="Q57" s="24" t="s">
        <v>556</v>
      </c>
    </row>
    <row r="58" spans="1:17" s="12" customFormat="1" ht="18.75" customHeight="1">
      <c r="A58" s="17">
        <f t="shared" si="0"/>
        <v>54</v>
      </c>
      <c r="B58" s="17" t="s">
        <v>433</v>
      </c>
      <c r="C58" s="17">
        <v>2424</v>
      </c>
      <c r="D58" s="26" t="s">
        <v>423</v>
      </c>
      <c r="E58" s="5">
        <v>3</v>
      </c>
      <c r="F58" s="21">
        <v>6</v>
      </c>
      <c r="G58" s="21" t="str">
        <f t="shared" si="1"/>
        <v>Alfons Weichenrieder</v>
      </c>
      <c r="H58" s="27" t="s">
        <v>257</v>
      </c>
      <c r="I58" s="27" t="s">
        <v>258</v>
      </c>
      <c r="J58" s="27" t="s">
        <v>523</v>
      </c>
      <c r="K58" s="27" t="s">
        <v>577</v>
      </c>
      <c r="L58" s="17" t="s">
        <v>575</v>
      </c>
      <c r="M58" s="23" t="s">
        <v>586</v>
      </c>
      <c r="N58" s="41">
        <v>44847</v>
      </c>
      <c r="O58" s="41">
        <v>44936</v>
      </c>
      <c r="P58" s="41" t="s">
        <v>578</v>
      </c>
      <c r="Q58" s="24" t="s">
        <v>556</v>
      </c>
    </row>
    <row r="59" spans="1:17" s="12" customFormat="1" ht="18.75" customHeight="1">
      <c r="A59" s="17">
        <f t="shared" si="0"/>
        <v>55</v>
      </c>
      <c r="B59" s="17" t="s">
        <v>405</v>
      </c>
      <c r="C59" s="17">
        <v>2427</v>
      </c>
      <c r="D59" s="20" t="s">
        <v>396</v>
      </c>
      <c r="E59" s="5">
        <v>3</v>
      </c>
      <c r="F59" s="21">
        <v>6</v>
      </c>
      <c r="G59" s="21" t="str">
        <f t="shared" si="1"/>
        <v>Jochen Reiner</v>
      </c>
      <c r="H59" s="27" t="s">
        <v>132</v>
      </c>
      <c r="I59" s="27" t="s">
        <v>133</v>
      </c>
      <c r="J59" s="27" t="s">
        <v>523</v>
      </c>
      <c r="K59" s="27" t="s">
        <v>14</v>
      </c>
      <c r="L59" s="17" t="s">
        <v>575</v>
      </c>
      <c r="M59" s="23" t="s">
        <v>588</v>
      </c>
      <c r="N59" s="41">
        <v>44847</v>
      </c>
      <c r="O59" s="41">
        <v>44860</v>
      </c>
      <c r="P59" s="41" t="s">
        <v>578</v>
      </c>
      <c r="Q59" s="24" t="s">
        <v>556</v>
      </c>
    </row>
    <row r="60" spans="1:17" s="12" customFormat="1" ht="18.75" customHeight="1">
      <c r="A60" s="17">
        <f t="shared" si="0"/>
        <v>56</v>
      </c>
      <c r="B60" s="17" t="s">
        <v>372</v>
      </c>
      <c r="C60" s="17">
        <v>2433</v>
      </c>
      <c r="D60" s="26" t="s">
        <v>359</v>
      </c>
      <c r="E60" s="5">
        <v>3</v>
      </c>
      <c r="F60" s="21">
        <v>6</v>
      </c>
      <c r="G60" s="21" t="str">
        <f t="shared" si="1"/>
        <v>Hartmut Paulus</v>
      </c>
      <c r="H60" s="27" t="s">
        <v>389</v>
      </c>
      <c r="I60" s="27" t="s">
        <v>65</v>
      </c>
      <c r="J60" s="27" t="s">
        <v>523</v>
      </c>
      <c r="K60" s="27" t="s">
        <v>577</v>
      </c>
      <c r="L60" s="17" t="s">
        <v>575</v>
      </c>
      <c r="M60" s="23" t="s">
        <v>588</v>
      </c>
      <c r="N60" s="41">
        <v>44847</v>
      </c>
      <c r="O60" s="41">
        <v>44936</v>
      </c>
      <c r="P60" s="41" t="s">
        <v>578</v>
      </c>
      <c r="Q60" s="24" t="s">
        <v>556</v>
      </c>
    </row>
    <row r="61" spans="1:17" s="12" customFormat="1" ht="18.75" customHeight="1">
      <c r="A61" s="17">
        <f t="shared" si="0"/>
        <v>57</v>
      </c>
      <c r="B61" s="17" t="s">
        <v>371</v>
      </c>
      <c r="C61" s="17">
        <v>2461</v>
      </c>
      <c r="D61" s="26" t="s">
        <v>358</v>
      </c>
      <c r="E61" s="5">
        <v>3</v>
      </c>
      <c r="F61" s="21">
        <v>6</v>
      </c>
      <c r="G61" s="21" t="str">
        <f t="shared" si="1"/>
        <v>Harry Trummer</v>
      </c>
      <c r="H61" s="27" t="s">
        <v>387</v>
      </c>
      <c r="I61" s="27" t="s">
        <v>388</v>
      </c>
      <c r="J61" s="27" t="s">
        <v>523</v>
      </c>
      <c r="K61" s="27" t="s">
        <v>577</v>
      </c>
      <c r="L61" s="17" t="s">
        <v>575</v>
      </c>
      <c r="M61" s="23" t="s">
        <v>586</v>
      </c>
      <c r="N61" s="41">
        <v>44847</v>
      </c>
      <c r="O61" s="41">
        <v>44936</v>
      </c>
      <c r="P61" s="41" t="s">
        <v>578</v>
      </c>
      <c r="Q61" s="24" t="s">
        <v>556</v>
      </c>
    </row>
    <row r="62" spans="1:17" s="12" customFormat="1" ht="18.75" customHeight="1">
      <c r="A62" s="17">
        <f t="shared" si="0"/>
        <v>58</v>
      </c>
      <c r="B62" s="14" t="s">
        <v>365</v>
      </c>
      <c r="C62" s="17">
        <v>2512</v>
      </c>
      <c r="D62" s="20" t="s">
        <v>352</v>
      </c>
      <c r="E62" s="9">
        <v>3</v>
      </c>
      <c r="F62" s="29">
        <v>6</v>
      </c>
      <c r="G62" s="21" t="str">
        <f t="shared" si="1"/>
        <v>Daniel, Ulrich Ruf, Schüwer</v>
      </c>
      <c r="H62" s="22" t="s">
        <v>378</v>
      </c>
      <c r="I62" s="22" t="s">
        <v>379</v>
      </c>
      <c r="J62" s="22" t="s">
        <v>523</v>
      </c>
      <c r="K62" s="22" t="s">
        <v>391</v>
      </c>
      <c r="L62" s="17" t="s">
        <v>575</v>
      </c>
      <c r="M62" s="23" t="s">
        <v>588</v>
      </c>
      <c r="N62" s="41">
        <v>44847</v>
      </c>
      <c r="O62" s="41">
        <v>44860</v>
      </c>
      <c r="P62" s="41" t="s">
        <v>578</v>
      </c>
      <c r="Q62" s="24" t="s">
        <v>556</v>
      </c>
    </row>
    <row r="63" spans="1:17" s="12" customFormat="1" ht="18.75" customHeight="1">
      <c r="A63" s="17">
        <f t="shared" si="0"/>
        <v>59</v>
      </c>
      <c r="B63" s="17" t="s">
        <v>368</v>
      </c>
      <c r="C63" s="29">
        <v>2547</v>
      </c>
      <c r="D63" s="26" t="s">
        <v>355</v>
      </c>
      <c r="E63" s="5">
        <v>3</v>
      </c>
      <c r="F63" s="21">
        <v>6</v>
      </c>
      <c r="G63" s="21" t="str">
        <f t="shared" si="1"/>
        <v>Jan Viebig</v>
      </c>
      <c r="H63" s="27" t="s">
        <v>382</v>
      </c>
      <c r="I63" s="27" t="s">
        <v>114</v>
      </c>
      <c r="J63" s="27" t="s">
        <v>523</v>
      </c>
      <c r="K63" s="27" t="s">
        <v>14</v>
      </c>
      <c r="L63" s="17" t="s">
        <v>575</v>
      </c>
      <c r="M63" s="23" t="s">
        <v>588</v>
      </c>
      <c r="N63" s="41">
        <v>44847</v>
      </c>
      <c r="O63" s="41">
        <v>44860</v>
      </c>
      <c r="P63" s="41" t="s">
        <v>578</v>
      </c>
      <c r="Q63" s="24" t="s">
        <v>556</v>
      </c>
    </row>
    <row r="64" spans="1:17" s="12" customFormat="1" ht="18.75" customHeight="1">
      <c r="A64" s="17">
        <f t="shared" si="0"/>
        <v>60</v>
      </c>
      <c r="B64" s="14" t="s">
        <v>428</v>
      </c>
      <c r="C64" s="17">
        <v>2553</v>
      </c>
      <c r="D64" s="20" t="s">
        <v>418</v>
      </c>
      <c r="E64" s="13">
        <v>3</v>
      </c>
      <c r="F64" s="29">
        <v>6</v>
      </c>
      <c r="G64" s="21" t="str">
        <f t="shared" si="1"/>
        <v>Alexander Meyer-Gohde</v>
      </c>
      <c r="H64" s="22" t="s">
        <v>345</v>
      </c>
      <c r="I64" s="22" t="s">
        <v>283</v>
      </c>
      <c r="J64" s="22" t="s">
        <v>523</v>
      </c>
      <c r="K64" s="22" t="s">
        <v>577</v>
      </c>
      <c r="L64" s="17" t="s">
        <v>575</v>
      </c>
      <c r="M64" s="24" t="s">
        <v>586</v>
      </c>
      <c r="N64" s="41">
        <v>44847</v>
      </c>
      <c r="O64" s="41">
        <v>44936</v>
      </c>
      <c r="P64" s="41" t="s">
        <v>578</v>
      </c>
      <c r="Q64" s="24" t="s">
        <v>556</v>
      </c>
    </row>
    <row r="65" spans="1:17" s="12" customFormat="1" ht="18.75" customHeight="1">
      <c r="A65" s="17">
        <f t="shared" si="0"/>
        <v>61</v>
      </c>
      <c r="B65" s="14" t="s">
        <v>401</v>
      </c>
      <c r="C65" s="17">
        <v>2658</v>
      </c>
      <c r="D65" s="20" t="s">
        <v>392</v>
      </c>
      <c r="E65" s="9">
        <v>3</v>
      </c>
      <c r="F65" s="21">
        <v>6</v>
      </c>
      <c r="G65" s="21" t="str">
        <f t="shared" si="1"/>
        <v>Oliver Hinz</v>
      </c>
      <c r="H65" s="22" t="s">
        <v>80</v>
      </c>
      <c r="I65" s="22" t="s">
        <v>81</v>
      </c>
      <c r="J65" s="22" t="s">
        <v>523</v>
      </c>
      <c r="K65" s="22" t="s">
        <v>577</v>
      </c>
      <c r="L65" s="17" t="s">
        <v>575</v>
      </c>
      <c r="M65" s="23" t="s">
        <v>588</v>
      </c>
      <c r="N65" s="41">
        <v>44847</v>
      </c>
      <c r="O65" s="41">
        <v>44936</v>
      </c>
      <c r="P65" s="41" t="s">
        <v>578</v>
      </c>
      <c r="Q65" s="24" t="s">
        <v>556</v>
      </c>
    </row>
    <row r="66" spans="1:17" s="12" customFormat="1" ht="18.75" customHeight="1">
      <c r="A66" s="17">
        <f t="shared" si="0"/>
        <v>62</v>
      </c>
      <c r="B66" s="14" t="s">
        <v>360</v>
      </c>
      <c r="C66" s="17">
        <v>2707</v>
      </c>
      <c r="D66" s="20" t="s">
        <v>347</v>
      </c>
      <c r="E66" s="9">
        <v>3</v>
      </c>
      <c r="F66" s="25">
        <v>6</v>
      </c>
      <c r="G66" s="21" t="str">
        <f t="shared" si="1"/>
        <v>Özlem Dursun-de Neef</v>
      </c>
      <c r="H66" s="22" t="s">
        <v>373</v>
      </c>
      <c r="I66" s="22" t="s">
        <v>374</v>
      </c>
      <c r="J66" s="22" t="s">
        <v>523</v>
      </c>
      <c r="K66" s="22" t="s">
        <v>390</v>
      </c>
      <c r="L66" s="17" t="s">
        <v>575</v>
      </c>
      <c r="M66" s="17" t="s">
        <v>586</v>
      </c>
      <c r="N66" s="41">
        <v>44847</v>
      </c>
      <c r="O66" s="41">
        <v>44860</v>
      </c>
      <c r="P66" s="41" t="s">
        <v>578</v>
      </c>
      <c r="Q66" s="24" t="s">
        <v>556</v>
      </c>
    </row>
    <row r="67" spans="1:17" s="12" customFormat="1" ht="18.75" customHeight="1">
      <c r="A67" s="17">
        <f t="shared" si="0"/>
        <v>63</v>
      </c>
      <c r="B67" s="14" t="s">
        <v>404</v>
      </c>
      <c r="C67" s="17">
        <v>2710</v>
      </c>
      <c r="D67" s="20" t="s">
        <v>395</v>
      </c>
      <c r="E67" s="9">
        <v>3</v>
      </c>
      <c r="F67" s="21">
        <v>6</v>
      </c>
      <c r="G67" s="21" t="str">
        <f t="shared" si="1"/>
        <v>Sascha Hohen</v>
      </c>
      <c r="H67" s="22" t="s">
        <v>412</v>
      </c>
      <c r="I67" s="22" t="s">
        <v>413</v>
      </c>
      <c r="J67" s="22" t="s">
        <v>523</v>
      </c>
      <c r="K67" s="22" t="s">
        <v>14</v>
      </c>
      <c r="L67" s="17" t="s">
        <v>575</v>
      </c>
      <c r="M67" s="17" t="s">
        <v>588</v>
      </c>
      <c r="N67" s="41">
        <v>44847</v>
      </c>
      <c r="O67" s="41">
        <v>44860</v>
      </c>
      <c r="P67" s="41" t="s">
        <v>578</v>
      </c>
      <c r="Q67" s="24" t="s">
        <v>556</v>
      </c>
    </row>
    <row r="68" spans="1:17" s="12" customFormat="1" ht="18.75" customHeight="1">
      <c r="A68" s="17">
        <f t="shared" si="0"/>
        <v>64</v>
      </c>
      <c r="B68" s="14" t="s">
        <v>432</v>
      </c>
      <c r="C68" s="17">
        <v>2741</v>
      </c>
      <c r="D68" s="20" t="s">
        <v>422</v>
      </c>
      <c r="E68" s="9">
        <v>3</v>
      </c>
      <c r="F68" s="21">
        <v>6</v>
      </c>
      <c r="G68" s="21" t="str">
        <f t="shared" si="1"/>
        <v>Rainer Klump</v>
      </c>
      <c r="H68" s="22" t="s">
        <v>268</v>
      </c>
      <c r="I68" s="22" t="s">
        <v>31</v>
      </c>
      <c r="J68" s="22" t="s">
        <v>523</v>
      </c>
      <c r="K68" s="22" t="s">
        <v>14</v>
      </c>
      <c r="L68" s="17" t="s">
        <v>575</v>
      </c>
      <c r="M68" s="17" t="s">
        <v>588</v>
      </c>
      <c r="N68" s="41">
        <v>44847</v>
      </c>
      <c r="O68" s="41">
        <v>44860</v>
      </c>
      <c r="P68" s="41" t="s">
        <v>578</v>
      </c>
      <c r="Q68" s="24" t="s">
        <v>556</v>
      </c>
    </row>
    <row r="69" spans="1:17" s="12" customFormat="1" ht="18.75" customHeight="1">
      <c r="A69" s="17">
        <f t="shared" si="0"/>
        <v>65</v>
      </c>
      <c r="B69" s="14" t="s">
        <v>367</v>
      </c>
      <c r="C69" s="17">
        <v>2755</v>
      </c>
      <c r="D69" s="20" t="s">
        <v>354</v>
      </c>
      <c r="E69" s="9">
        <v>3</v>
      </c>
      <c r="F69" s="21">
        <v>6</v>
      </c>
      <c r="G69" s="21" t="str">
        <f t="shared" si="1"/>
        <v>Sönke Bästlein</v>
      </c>
      <c r="H69" s="22" t="s">
        <v>380</v>
      </c>
      <c r="I69" s="22" t="s">
        <v>381</v>
      </c>
      <c r="J69" s="22" t="s">
        <v>523</v>
      </c>
      <c r="K69" s="22" t="s">
        <v>14</v>
      </c>
      <c r="L69" s="17" t="s">
        <v>575</v>
      </c>
      <c r="M69" s="23" t="s">
        <v>586</v>
      </c>
      <c r="N69" s="41">
        <v>44847</v>
      </c>
      <c r="O69" s="41">
        <v>44860</v>
      </c>
      <c r="P69" s="41" t="s">
        <v>578</v>
      </c>
      <c r="Q69" s="24" t="s">
        <v>556</v>
      </c>
    </row>
    <row r="70" spans="1:17" s="12" customFormat="1" ht="18.75" customHeight="1">
      <c r="A70" s="17">
        <f t="shared" si="0"/>
        <v>66</v>
      </c>
      <c r="B70" s="14" t="s">
        <v>435</v>
      </c>
      <c r="C70" s="17">
        <v>2770</v>
      </c>
      <c r="D70" s="20" t="s">
        <v>425</v>
      </c>
      <c r="E70" s="9">
        <v>3</v>
      </c>
      <c r="F70" s="21">
        <v>6</v>
      </c>
      <c r="G70" s="21" t="str">
        <f t="shared" si="1"/>
        <v>Volker Caspari</v>
      </c>
      <c r="H70" s="22" t="s">
        <v>443</v>
      </c>
      <c r="I70" s="22" t="s">
        <v>444</v>
      </c>
      <c r="J70" s="22" t="s">
        <v>523</v>
      </c>
      <c r="K70" s="22" t="s">
        <v>14</v>
      </c>
      <c r="L70" s="17" t="s">
        <v>575</v>
      </c>
      <c r="M70" s="23" t="s">
        <v>588</v>
      </c>
      <c r="N70" s="41">
        <v>44847</v>
      </c>
      <c r="O70" s="41">
        <v>44860</v>
      </c>
      <c r="P70" s="41" t="s">
        <v>578</v>
      </c>
      <c r="Q70" s="24" t="s">
        <v>556</v>
      </c>
    </row>
    <row r="71" spans="1:17" s="12" customFormat="1" ht="18.75" customHeight="1">
      <c r="A71" s="17">
        <f t="shared" si="0"/>
        <v>67</v>
      </c>
      <c r="B71" s="14" t="s">
        <v>402</v>
      </c>
      <c r="C71" s="17">
        <v>2838</v>
      </c>
      <c r="D71" s="20" t="s">
        <v>393</v>
      </c>
      <c r="E71" s="9">
        <v>3</v>
      </c>
      <c r="F71" s="21">
        <v>6</v>
      </c>
      <c r="G71" s="21" t="str">
        <f t="shared" si="1"/>
        <v>Navid Sabet</v>
      </c>
      <c r="H71" s="22" t="s">
        <v>409</v>
      </c>
      <c r="I71" s="22" t="s">
        <v>410</v>
      </c>
      <c r="J71" s="22" t="s">
        <v>523</v>
      </c>
      <c r="K71" s="22" t="s">
        <v>14</v>
      </c>
      <c r="L71" s="17" t="s">
        <v>575</v>
      </c>
      <c r="M71" s="23" t="s">
        <v>586</v>
      </c>
      <c r="N71" s="41">
        <v>44847</v>
      </c>
      <c r="O71" s="41">
        <v>44860</v>
      </c>
      <c r="P71" s="41" t="s">
        <v>578</v>
      </c>
      <c r="Q71" s="24" t="s">
        <v>556</v>
      </c>
    </row>
    <row r="72" spans="1:17" s="12" customFormat="1" ht="18.75" customHeight="1">
      <c r="A72" s="17">
        <f t="shared" si="0"/>
        <v>68</v>
      </c>
      <c r="B72" s="14" t="s">
        <v>430</v>
      </c>
      <c r="C72" s="17">
        <v>2839</v>
      </c>
      <c r="D72" s="20" t="s">
        <v>420</v>
      </c>
      <c r="E72" s="9">
        <v>3</v>
      </c>
      <c r="F72" s="21">
        <v>6</v>
      </c>
      <c r="G72" s="21" t="str">
        <f t="shared" si="1"/>
        <v>Chiara Lacava</v>
      </c>
      <c r="H72" s="22" t="s">
        <v>441</v>
      </c>
      <c r="I72" s="22" t="s">
        <v>442</v>
      </c>
      <c r="J72" s="22" t="s">
        <v>523</v>
      </c>
      <c r="K72" s="22" t="s">
        <v>577</v>
      </c>
      <c r="L72" s="17" t="s">
        <v>575</v>
      </c>
      <c r="M72" s="17" t="s">
        <v>586</v>
      </c>
      <c r="N72" s="41">
        <v>44847</v>
      </c>
      <c r="O72" s="41">
        <v>44936</v>
      </c>
      <c r="P72" s="41" t="s">
        <v>578</v>
      </c>
      <c r="Q72" s="24" t="s">
        <v>556</v>
      </c>
    </row>
    <row r="73" spans="1:17" s="12" customFormat="1" ht="18.75" customHeight="1">
      <c r="A73" s="17">
        <f t="shared" ref="A73:A136" si="2">IF(B73&lt;&gt;"",ROW(73:73)-4,"")</f>
        <v>69</v>
      </c>
      <c r="B73" s="17" t="s">
        <v>363</v>
      </c>
      <c r="C73" s="17">
        <v>2842</v>
      </c>
      <c r="D73" s="26" t="s">
        <v>350</v>
      </c>
      <c r="E73" s="5">
        <v>3</v>
      </c>
      <c r="F73" s="21">
        <v>6</v>
      </c>
      <c r="G73" s="21" t="str">
        <f t="shared" si="1"/>
        <v>Stefan Köhler</v>
      </c>
      <c r="H73" s="27" t="s">
        <v>539</v>
      </c>
      <c r="I73" s="27" t="s">
        <v>52</v>
      </c>
      <c r="J73" s="27" t="s">
        <v>523</v>
      </c>
      <c r="K73" s="27" t="s">
        <v>577</v>
      </c>
      <c r="L73" s="17" t="s">
        <v>575</v>
      </c>
      <c r="M73" s="23" t="s">
        <v>588</v>
      </c>
      <c r="N73" s="41">
        <v>44847</v>
      </c>
      <c r="O73" s="41">
        <v>44936</v>
      </c>
      <c r="P73" s="41" t="s">
        <v>578</v>
      </c>
      <c r="Q73" s="24" t="s">
        <v>556</v>
      </c>
    </row>
    <row r="74" spans="1:17" s="12" customFormat="1" ht="18.75" customHeight="1">
      <c r="A74" s="17">
        <f t="shared" si="2"/>
        <v>70</v>
      </c>
      <c r="B74" s="14" t="s">
        <v>408</v>
      </c>
      <c r="C74" s="17">
        <v>2865</v>
      </c>
      <c r="D74" s="20" t="s">
        <v>400</v>
      </c>
      <c r="E74" s="9">
        <v>3</v>
      </c>
      <c r="F74" s="21">
        <v>6</v>
      </c>
      <c r="G74" s="21" t="str">
        <f t="shared" ref="G74:G137" si="3">_xlfn.CONCAT(I74," ",H74)</f>
        <v>Jan Landwehr</v>
      </c>
      <c r="H74" s="22" t="s">
        <v>113</v>
      </c>
      <c r="I74" s="22" t="s">
        <v>114</v>
      </c>
      <c r="J74" s="22" t="s">
        <v>523</v>
      </c>
      <c r="K74" s="22" t="s">
        <v>577</v>
      </c>
      <c r="L74" s="17" t="s">
        <v>575</v>
      </c>
      <c r="M74" s="17" t="s">
        <v>588</v>
      </c>
      <c r="N74" s="41">
        <v>44847</v>
      </c>
      <c r="O74" s="41">
        <v>44936</v>
      </c>
      <c r="P74" s="41" t="s">
        <v>578</v>
      </c>
      <c r="Q74" s="24" t="s">
        <v>556</v>
      </c>
    </row>
    <row r="75" spans="1:17" s="12" customFormat="1" ht="18.75" customHeight="1">
      <c r="A75" s="17">
        <f t="shared" si="2"/>
        <v>71</v>
      </c>
      <c r="B75" s="14" t="s">
        <v>542</v>
      </c>
      <c r="C75" s="17">
        <v>2869</v>
      </c>
      <c r="D75" s="20" t="s">
        <v>543</v>
      </c>
      <c r="E75" s="9">
        <v>3</v>
      </c>
      <c r="F75" s="25">
        <v>6</v>
      </c>
      <c r="G75" s="21" t="str">
        <f t="shared" si="3"/>
        <v>Katharina Hombach</v>
      </c>
      <c r="H75" s="22" t="s">
        <v>544</v>
      </c>
      <c r="I75" s="22" t="s">
        <v>470</v>
      </c>
      <c r="J75" s="22" t="s">
        <v>523</v>
      </c>
      <c r="K75" s="22" t="s">
        <v>577</v>
      </c>
      <c r="L75" s="17" t="s">
        <v>575</v>
      </c>
      <c r="M75" s="23" t="s">
        <v>586</v>
      </c>
      <c r="N75" s="41">
        <v>44847</v>
      </c>
      <c r="O75" s="41">
        <v>44936</v>
      </c>
      <c r="P75" s="41" t="s">
        <v>578</v>
      </c>
      <c r="Q75" s="24" t="s">
        <v>556</v>
      </c>
    </row>
    <row r="76" spans="1:17" s="12" customFormat="1" ht="18.75" customHeight="1">
      <c r="A76" s="17">
        <f t="shared" si="2"/>
        <v>72</v>
      </c>
      <c r="B76" s="17" t="s">
        <v>549</v>
      </c>
      <c r="C76" s="17">
        <v>2021</v>
      </c>
      <c r="D76" s="20" t="s">
        <v>550</v>
      </c>
      <c r="E76" s="5">
        <v>2</v>
      </c>
      <c r="F76" s="29">
        <v>6</v>
      </c>
      <c r="G76" s="21" t="str">
        <f t="shared" si="3"/>
        <v>Ralf Koßmann</v>
      </c>
      <c r="H76" s="27" t="s">
        <v>178</v>
      </c>
      <c r="I76" s="27" t="s">
        <v>179</v>
      </c>
      <c r="J76" s="27" t="s">
        <v>523</v>
      </c>
      <c r="K76" s="27" t="s">
        <v>577</v>
      </c>
      <c r="L76" s="17" t="s">
        <v>575</v>
      </c>
      <c r="M76" s="23" t="s">
        <v>588</v>
      </c>
      <c r="N76" s="41">
        <v>44847</v>
      </c>
      <c r="O76" s="41">
        <v>44860</v>
      </c>
      <c r="P76" s="41">
        <v>44860</v>
      </c>
      <c r="Q76" s="24" t="s">
        <v>558</v>
      </c>
    </row>
    <row r="77" spans="1:17" s="12" customFormat="1" ht="18.75" customHeight="1">
      <c r="A77" s="17">
        <f t="shared" si="2"/>
        <v>73</v>
      </c>
      <c r="B77" s="14" t="s">
        <v>513</v>
      </c>
      <c r="C77" s="17">
        <v>2318</v>
      </c>
      <c r="D77" s="20" t="s">
        <v>499</v>
      </c>
      <c r="E77" s="9">
        <v>2</v>
      </c>
      <c r="F77" s="21">
        <v>6</v>
      </c>
      <c r="G77" s="21" t="str">
        <f t="shared" si="3"/>
        <v>Michael Haliassos</v>
      </c>
      <c r="H77" s="22" t="s">
        <v>197</v>
      </c>
      <c r="I77" s="22" t="s">
        <v>183</v>
      </c>
      <c r="J77" s="22" t="s">
        <v>523</v>
      </c>
      <c r="K77" s="22" t="s">
        <v>16</v>
      </c>
      <c r="L77" s="17" t="s">
        <v>575</v>
      </c>
      <c r="M77" s="17" t="s">
        <v>586</v>
      </c>
      <c r="N77" s="41">
        <v>44847</v>
      </c>
      <c r="O77" s="41">
        <v>44860</v>
      </c>
      <c r="P77" s="41">
        <v>44860</v>
      </c>
      <c r="Q77" s="24" t="s">
        <v>559</v>
      </c>
    </row>
    <row r="78" spans="1:17" s="12" customFormat="1" ht="18.75" customHeight="1">
      <c r="A78" s="17">
        <f t="shared" si="2"/>
        <v>74</v>
      </c>
      <c r="B78" s="14" t="s">
        <v>505</v>
      </c>
      <c r="C78" s="17">
        <v>2368</v>
      </c>
      <c r="D78" s="20" t="s">
        <v>491</v>
      </c>
      <c r="E78" s="9">
        <v>2</v>
      </c>
      <c r="F78" s="21">
        <v>6</v>
      </c>
      <c r="G78" s="21" t="str">
        <f t="shared" si="3"/>
        <v>Roland Holten</v>
      </c>
      <c r="H78" s="22" t="s">
        <v>68</v>
      </c>
      <c r="I78" s="22" t="s">
        <v>69</v>
      </c>
      <c r="J78" s="22" t="s">
        <v>523</v>
      </c>
      <c r="K78" s="22" t="s">
        <v>16</v>
      </c>
      <c r="L78" s="17" t="s">
        <v>575</v>
      </c>
      <c r="M78" s="17" t="s">
        <v>588</v>
      </c>
      <c r="N78" s="41">
        <v>44847</v>
      </c>
      <c r="O78" s="41">
        <v>44860</v>
      </c>
      <c r="P78" s="41">
        <v>44860</v>
      </c>
      <c r="Q78" s="24" t="s">
        <v>559</v>
      </c>
    </row>
    <row r="79" spans="1:17" s="12" customFormat="1" ht="18.75" customHeight="1">
      <c r="A79" s="17">
        <f t="shared" si="2"/>
        <v>75</v>
      </c>
      <c r="B79" s="14" t="s">
        <v>506</v>
      </c>
      <c r="C79" s="17">
        <v>2540</v>
      </c>
      <c r="D79" s="20" t="s">
        <v>492</v>
      </c>
      <c r="E79" s="9">
        <v>2</v>
      </c>
      <c r="F79" s="21">
        <v>6</v>
      </c>
      <c r="G79" s="21" t="str">
        <f t="shared" si="3"/>
        <v>Simone Wies</v>
      </c>
      <c r="H79" s="22" t="s">
        <v>126</v>
      </c>
      <c r="I79" s="22" t="s">
        <v>127</v>
      </c>
      <c r="J79" s="22" t="s">
        <v>523</v>
      </c>
      <c r="K79" s="22" t="s">
        <v>16</v>
      </c>
      <c r="L79" s="17" t="s">
        <v>575</v>
      </c>
      <c r="M79" s="23" t="s">
        <v>586</v>
      </c>
      <c r="N79" s="41">
        <v>44847</v>
      </c>
      <c r="O79" s="41">
        <v>44860</v>
      </c>
      <c r="P79" s="41">
        <v>44860</v>
      </c>
      <c r="Q79" s="24" t="s">
        <v>559</v>
      </c>
    </row>
    <row r="80" spans="1:17" s="12" customFormat="1" ht="18.75" customHeight="1">
      <c r="A80" s="17">
        <f t="shared" si="2"/>
        <v>76</v>
      </c>
      <c r="B80" s="14" t="s">
        <v>512</v>
      </c>
      <c r="C80" s="17">
        <v>2647</v>
      </c>
      <c r="D80" s="20" t="s">
        <v>498</v>
      </c>
      <c r="E80" s="9">
        <v>2</v>
      </c>
      <c r="F80" s="21">
        <v>6</v>
      </c>
      <c r="G80" s="21" t="str">
        <f t="shared" si="3"/>
        <v>Volker Benndorf</v>
      </c>
      <c r="H80" s="22" t="s">
        <v>522</v>
      </c>
      <c r="I80" s="22" t="s">
        <v>444</v>
      </c>
      <c r="J80" s="22" t="s">
        <v>523</v>
      </c>
      <c r="K80" s="22" t="s">
        <v>16</v>
      </c>
      <c r="L80" s="17" t="s">
        <v>575</v>
      </c>
      <c r="M80" s="23" t="s">
        <v>588</v>
      </c>
      <c r="N80" s="41">
        <v>44847</v>
      </c>
      <c r="O80" s="41">
        <v>44860</v>
      </c>
      <c r="P80" s="41">
        <v>44860</v>
      </c>
      <c r="Q80" s="24" t="s">
        <v>559</v>
      </c>
    </row>
    <row r="81" spans="1:17" s="12" customFormat="1" ht="18.75" customHeight="1">
      <c r="A81" s="17">
        <f t="shared" si="2"/>
        <v>77</v>
      </c>
      <c r="B81" s="14" t="s">
        <v>528</v>
      </c>
      <c r="C81" s="17">
        <v>2648</v>
      </c>
      <c r="D81" s="20" t="s">
        <v>529</v>
      </c>
      <c r="E81" s="9">
        <v>2</v>
      </c>
      <c r="F81" s="21">
        <v>7</v>
      </c>
      <c r="G81" s="21" t="str">
        <f t="shared" si="3"/>
        <v>Helmut Niegemann</v>
      </c>
      <c r="H81" s="22" t="s">
        <v>281</v>
      </c>
      <c r="I81" s="22" t="s">
        <v>262</v>
      </c>
      <c r="J81" s="22" t="s">
        <v>523</v>
      </c>
      <c r="K81" s="22" t="s">
        <v>16</v>
      </c>
      <c r="L81" s="17" t="s">
        <v>575</v>
      </c>
      <c r="M81" s="17" t="s">
        <v>588</v>
      </c>
      <c r="N81" s="41">
        <v>44847</v>
      </c>
      <c r="O81" s="41">
        <v>44860</v>
      </c>
      <c r="P81" s="41">
        <v>44860</v>
      </c>
      <c r="Q81" s="24" t="s">
        <v>558</v>
      </c>
    </row>
    <row r="82" spans="1:17" s="12" customFormat="1" ht="18.75" customHeight="1">
      <c r="A82" s="17">
        <f t="shared" si="2"/>
        <v>78</v>
      </c>
      <c r="B82" s="17" t="s">
        <v>504</v>
      </c>
      <c r="C82" s="17">
        <v>2671</v>
      </c>
      <c r="D82" s="20" t="s">
        <v>490</v>
      </c>
      <c r="E82" s="5">
        <v>2</v>
      </c>
      <c r="F82" s="21">
        <v>6</v>
      </c>
      <c r="G82" s="21" t="str">
        <f t="shared" si="3"/>
        <v>Olivier de La Grandville</v>
      </c>
      <c r="H82" s="27" t="s">
        <v>518</v>
      </c>
      <c r="I82" s="27" t="s">
        <v>519</v>
      </c>
      <c r="J82" s="27" t="s">
        <v>523</v>
      </c>
      <c r="K82" s="27" t="s">
        <v>16</v>
      </c>
      <c r="L82" s="17" t="s">
        <v>575</v>
      </c>
      <c r="M82" s="23" t="s">
        <v>586</v>
      </c>
      <c r="N82" s="41">
        <v>44847</v>
      </c>
      <c r="O82" s="41">
        <v>44860</v>
      </c>
      <c r="P82" s="41">
        <v>44860</v>
      </c>
      <c r="Q82" s="24" t="s">
        <v>559</v>
      </c>
    </row>
    <row r="83" spans="1:17" s="12" customFormat="1" ht="18.75" customHeight="1">
      <c r="A83" s="17">
        <f t="shared" si="2"/>
        <v>79</v>
      </c>
      <c r="B83" s="14" t="s">
        <v>503</v>
      </c>
      <c r="C83" s="17">
        <v>2727</v>
      </c>
      <c r="D83" s="20" t="s">
        <v>489</v>
      </c>
      <c r="E83" s="9">
        <v>2</v>
      </c>
      <c r="F83" s="21">
        <v>6</v>
      </c>
      <c r="G83" s="21" t="str">
        <f t="shared" si="3"/>
        <v>Mark Wahrenburg</v>
      </c>
      <c r="H83" s="22" t="s">
        <v>34</v>
      </c>
      <c r="I83" s="22" t="s">
        <v>35</v>
      </c>
      <c r="J83" s="22" t="s">
        <v>523</v>
      </c>
      <c r="K83" s="22" t="s">
        <v>16</v>
      </c>
      <c r="L83" s="17" t="s">
        <v>575</v>
      </c>
      <c r="M83" s="23" t="s">
        <v>588</v>
      </c>
      <c r="N83" s="41">
        <v>44847</v>
      </c>
      <c r="O83" s="41">
        <v>44860</v>
      </c>
      <c r="P83" s="41">
        <v>44860</v>
      </c>
      <c r="Q83" s="24" t="s">
        <v>559</v>
      </c>
    </row>
    <row r="84" spans="1:17" s="12" customFormat="1" ht="18.75" customHeight="1">
      <c r="A84" s="17">
        <f t="shared" si="2"/>
        <v>80</v>
      </c>
      <c r="B84" s="14" t="s">
        <v>514</v>
      </c>
      <c r="C84" s="17">
        <v>2731</v>
      </c>
      <c r="D84" s="30" t="s">
        <v>500</v>
      </c>
      <c r="E84" s="9">
        <v>2</v>
      </c>
      <c r="F84" s="21">
        <v>6</v>
      </c>
      <c r="G84" s="21" t="str">
        <f t="shared" si="3"/>
        <v>Sara Bormann</v>
      </c>
      <c r="H84" s="22" t="s">
        <v>12</v>
      </c>
      <c r="I84" s="22" t="s">
        <v>13</v>
      </c>
      <c r="J84" s="22" t="s">
        <v>523</v>
      </c>
      <c r="K84" s="22" t="s">
        <v>16</v>
      </c>
      <c r="L84" s="17" t="s">
        <v>575</v>
      </c>
      <c r="M84" s="17" t="s">
        <v>586</v>
      </c>
      <c r="N84" s="41">
        <v>44847</v>
      </c>
      <c r="O84" s="41">
        <v>44860</v>
      </c>
      <c r="P84" s="41">
        <v>44860</v>
      </c>
      <c r="Q84" s="24" t="s">
        <v>559</v>
      </c>
    </row>
    <row r="85" spans="1:17" s="12" customFormat="1" ht="18.75" customHeight="1">
      <c r="A85" s="17">
        <f t="shared" si="2"/>
        <v>81</v>
      </c>
      <c r="B85" s="14" t="s">
        <v>507</v>
      </c>
      <c r="C85" s="17">
        <v>2762</v>
      </c>
      <c r="D85" s="20" t="s">
        <v>493</v>
      </c>
      <c r="E85" s="9">
        <v>2</v>
      </c>
      <c r="F85" s="21">
        <v>6</v>
      </c>
      <c r="G85" s="21" t="str">
        <f t="shared" si="3"/>
        <v>Uwe Walz</v>
      </c>
      <c r="H85" s="22" t="s">
        <v>326</v>
      </c>
      <c r="I85" s="22" t="s">
        <v>311</v>
      </c>
      <c r="J85" s="22" t="s">
        <v>523</v>
      </c>
      <c r="K85" s="22" t="s">
        <v>16</v>
      </c>
      <c r="L85" s="17" t="s">
        <v>575</v>
      </c>
      <c r="M85" s="23" t="s">
        <v>588</v>
      </c>
      <c r="N85" s="41">
        <v>44847</v>
      </c>
      <c r="O85" s="41">
        <v>44860</v>
      </c>
      <c r="P85" s="41">
        <v>44860</v>
      </c>
      <c r="Q85" s="24" t="s">
        <v>559</v>
      </c>
    </row>
    <row r="86" spans="1:17" s="12" customFormat="1" ht="18.75" customHeight="1">
      <c r="A86" s="17">
        <f t="shared" si="2"/>
        <v>82</v>
      </c>
      <c r="B86" s="14" t="s">
        <v>508</v>
      </c>
      <c r="C86" s="17">
        <v>2763</v>
      </c>
      <c r="D86" s="20" t="s">
        <v>494</v>
      </c>
      <c r="E86" s="9">
        <v>2</v>
      </c>
      <c r="F86" s="21">
        <v>6</v>
      </c>
      <c r="G86" s="21" t="str">
        <f t="shared" si="3"/>
        <v>Jan Landwehr</v>
      </c>
      <c r="H86" s="22" t="s">
        <v>113</v>
      </c>
      <c r="I86" s="22" t="s">
        <v>114</v>
      </c>
      <c r="J86" s="22" t="s">
        <v>523</v>
      </c>
      <c r="K86" s="22" t="s">
        <v>16</v>
      </c>
      <c r="L86" s="17" t="s">
        <v>575</v>
      </c>
      <c r="M86" s="23" t="s">
        <v>588</v>
      </c>
      <c r="N86" s="41">
        <v>44847</v>
      </c>
      <c r="O86" s="41">
        <v>44860</v>
      </c>
      <c r="P86" s="41">
        <v>44860</v>
      </c>
      <c r="Q86" s="24" t="s">
        <v>559</v>
      </c>
    </row>
    <row r="87" spans="1:17" s="12" customFormat="1" ht="18.75" customHeight="1">
      <c r="A87" s="17">
        <f t="shared" si="2"/>
        <v>83</v>
      </c>
      <c r="B87" s="17" t="s">
        <v>510</v>
      </c>
      <c r="C87" s="17">
        <v>2790</v>
      </c>
      <c r="D87" s="26" t="s">
        <v>496</v>
      </c>
      <c r="E87" s="5">
        <v>2</v>
      </c>
      <c r="F87" s="21">
        <v>6</v>
      </c>
      <c r="G87" s="21" t="str">
        <f t="shared" si="3"/>
        <v>Reinhard Schmidt</v>
      </c>
      <c r="H87" s="27" t="s">
        <v>520</v>
      </c>
      <c r="I87" s="27" t="s">
        <v>521</v>
      </c>
      <c r="J87" s="27" t="s">
        <v>523</v>
      </c>
      <c r="K87" s="27" t="s">
        <v>16</v>
      </c>
      <c r="L87" s="17" t="s">
        <v>575</v>
      </c>
      <c r="M87" s="23" t="s">
        <v>586</v>
      </c>
      <c r="N87" s="41">
        <v>44847</v>
      </c>
      <c r="O87" s="41">
        <v>44860</v>
      </c>
      <c r="P87" s="41">
        <v>44860</v>
      </c>
      <c r="Q87" s="24" t="s">
        <v>559</v>
      </c>
    </row>
    <row r="88" spans="1:17" s="12" customFormat="1" ht="18.75" customHeight="1">
      <c r="A88" s="17">
        <f t="shared" si="2"/>
        <v>84</v>
      </c>
      <c r="B88" s="14" t="s">
        <v>537</v>
      </c>
      <c r="C88" s="17">
        <v>2822</v>
      </c>
      <c r="D88" s="20" t="s">
        <v>488</v>
      </c>
      <c r="E88" s="9">
        <v>2</v>
      </c>
      <c r="F88" s="21">
        <v>6</v>
      </c>
      <c r="G88" s="21" t="str">
        <f t="shared" si="3"/>
        <v>Peter Gomber</v>
      </c>
      <c r="H88" s="22" t="s">
        <v>84</v>
      </c>
      <c r="I88" s="22" t="s">
        <v>9</v>
      </c>
      <c r="J88" s="22" t="s">
        <v>523</v>
      </c>
      <c r="K88" s="22" t="s">
        <v>16</v>
      </c>
      <c r="L88" s="17" t="s">
        <v>575</v>
      </c>
      <c r="M88" s="23" t="s">
        <v>588</v>
      </c>
      <c r="N88" s="41">
        <v>44847</v>
      </c>
      <c r="O88" s="41">
        <v>44860</v>
      </c>
      <c r="P88" s="41">
        <v>44860</v>
      </c>
      <c r="Q88" s="24" t="s">
        <v>559</v>
      </c>
    </row>
    <row r="89" spans="1:17" s="12" customFormat="1" ht="18.75" customHeight="1">
      <c r="A89" s="17">
        <f t="shared" si="2"/>
        <v>85</v>
      </c>
      <c r="B89" s="14" t="s">
        <v>515</v>
      </c>
      <c r="C89" s="17">
        <v>2836</v>
      </c>
      <c r="D89" s="20" t="s">
        <v>589</v>
      </c>
      <c r="E89" s="9">
        <v>2</v>
      </c>
      <c r="F89" s="21">
        <v>6</v>
      </c>
      <c r="G89" s="21" t="str">
        <f t="shared" si="3"/>
        <v>Georg Dürnecker</v>
      </c>
      <c r="H89" s="22" t="s">
        <v>249</v>
      </c>
      <c r="I89" s="22" t="s">
        <v>250</v>
      </c>
      <c r="J89" s="22" t="s">
        <v>523</v>
      </c>
      <c r="K89" s="22" t="s">
        <v>16</v>
      </c>
      <c r="L89" s="17" t="s">
        <v>575</v>
      </c>
      <c r="M89" s="17" t="s">
        <v>588</v>
      </c>
      <c r="N89" s="41">
        <v>44847</v>
      </c>
      <c r="O89" s="41">
        <v>44860</v>
      </c>
      <c r="P89" s="41">
        <v>44860</v>
      </c>
      <c r="Q89" s="24" t="s">
        <v>559</v>
      </c>
    </row>
    <row r="90" spans="1:17" s="12" customFormat="1" ht="18.75" customHeight="1">
      <c r="A90" s="17">
        <f t="shared" si="2"/>
        <v>86</v>
      </c>
      <c r="B90" s="14" t="s">
        <v>501</v>
      </c>
      <c r="C90" s="17">
        <v>2837</v>
      </c>
      <c r="D90" s="20" t="s">
        <v>486</v>
      </c>
      <c r="E90" s="9">
        <v>2</v>
      </c>
      <c r="F90" s="25">
        <v>6</v>
      </c>
      <c r="G90" s="21" t="str">
        <f t="shared" si="3"/>
        <v>Ulrich Schüwer</v>
      </c>
      <c r="H90" s="22" t="s">
        <v>516</v>
      </c>
      <c r="I90" s="22" t="s">
        <v>517</v>
      </c>
      <c r="J90" s="22" t="s">
        <v>523</v>
      </c>
      <c r="K90" s="22" t="s">
        <v>16</v>
      </c>
      <c r="L90" s="17" t="s">
        <v>575</v>
      </c>
      <c r="M90" s="17" t="s">
        <v>586</v>
      </c>
      <c r="N90" s="41">
        <v>44847</v>
      </c>
      <c r="O90" s="41">
        <v>44860</v>
      </c>
      <c r="P90" s="41">
        <v>44860</v>
      </c>
      <c r="Q90" s="24" t="s">
        <v>559</v>
      </c>
    </row>
    <row r="91" spans="1:17" s="12" customFormat="1" ht="18.75" customHeight="1">
      <c r="A91" s="17">
        <f t="shared" si="2"/>
        <v>87</v>
      </c>
      <c r="B91" s="14" t="s">
        <v>530</v>
      </c>
      <c r="C91" s="17">
        <v>2850</v>
      </c>
      <c r="D91" s="20" t="s">
        <v>531</v>
      </c>
      <c r="E91" s="9">
        <v>2</v>
      </c>
      <c r="F91" s="21">
        <v>7</v>
      </c>
      <c r="G91" s="21" t="str">
        <f t="shared" si="3"/>
        <v>Rico Hermkes</v>
      </c>
      <c r="H91" s="22" t="s">
        <v>277</v>
      </c>
      <c r="I91" s="22" t="s">
        <v>278</v>
      </c>
      <c r="J91" s="27" t="s">
        <v>523</v>
      </c>
      <c r="K91" s="22" t="s">
        <v>16</v>
      </c>
      <c r="L91" s="17" t="s">
        <v>575</v>
      </c>
      <c r="M91" s="23" t="s">
        <v>588</v>
      </c>
      <c r="N91" s="41">
        <v>44847</v>
      </c>
      <c r="O91" s="41">
        <v>44860</v>
      </c>
      <c r="P91" s="41">
        <v>44860</v>
      </c>
      <c r="Q91" s="24" t="s">
        <v>551</v>
      </c>
    </row>
    <row r="92" spans="1:17" s="12" customFormat="1" ht="18.75" customHeight="1">
      <c r="A92" s="17">
        <f t="shared" si="2"/>
        <v>88</v>
      </c>
      <c r="B92" s="14" t="s">
        <v>509</v>
      </c>
      <c r="C92" s="17">
        <v>2856</v>
      </c>
      <c r="D92" s="20" t="s">
        <v>495</v>
      </c>
      <c r="E92" s="9">
        <v>2</v>
      </c>
      <c r="F92" s="21">
        <v>6</v>
      </c>
      <c r="G92" s="21" t="str">
        <f t="shared" si="3"/>
        <v>Leo Kaas</v>
      </c>
      <c r="H92" s="22" t="s">
        <v>200</v>
      </c>
      <c r="I92" s="22" t="s">
        <v>201</v>
      </c>
      <c r="J92" s="22" t="s">
        <v>523</v>
      </c>
      <c r="K92" s="22" t="s">
        <v>16</v>
      </c>
      <c r="L92" s="17" t="s">
        <v>575</v>
      </c>
      <c r="M92" s="17" t="s">
        <v>586</v>
      </c>
      <c r="N92" s="41">
        <v>44847</v>
      </c>
      <c r="O92" s="41">
        <v>44860</v>
      </c>
      <c r="P92" s="41">
        <v>44860</v>
      </c>
      <c r="Q92" s="24" t="s">
        <v>559</v>
      </c>
    </row>
    <row r="93" spans="1:17" s="12" customFormat="1" ht="18.75" customHeight="1">
      <c r="A93" s="17">
        <f t="shared" si="2"/>
        <v>89</v>
      </c>
      <c r="B93" s="14" t="s">
        <v>511</v>
      </c>
      <c r="C93" s="17">
        <v>2857</v>
      </c>
      <c r="D93" s="20" t="s">
        <v>497</v>
      </c>
      <c r="E93" s="9">
        <v>2</v>
      </c>
      <c r="F93" s="21">
        <v>6</v>
      </c>
      <c r="G93" s="21" t="str">
        <f t="shared" si="3"/>
        <v>Rainer Haselmann</v>
      </c>
      <c r="H93" s="22" t="s">
        <v>30</v>
      </c>
      <c r="I93" s="22" t="s">
        <v>31</v>
      </c>
      <c r="J93" s="22" t="s">
        <v>523</v>
      </c>
      <c r="K93" s="22" t="s">
        <v>16</v>
      </c>
      <c r="L93" s="17" t="s">
        <v>575</v>
      </c>
      <c r="M93" s="17" t="s">
        <v>586</v>
      </c>
      <c r="N93" s="41">
        <v>44847</v>
      </c>
      <c r="O93" s="41">
        <v>44860</v>
      </c>
      <c r="P93" s="41">
        <v>44860</v>
      </c>
      <c r="Q93" s="24" t="s">
        <v>559</v>
      </c>
    </row>
    <row r="94" spans="1:17" s="12" customFormat="1" ht="18.75" customHeight="1">
      <c r="A94" s="17">
        <f t="shared" si="2"/>
        <v>90</v>
      </c>
      <c r="B94" s="14" t="s">
        <v>502</v>
      </c>
      <c r="C94" s="29">
        <v>2858</v>
      </c>
      <c r="D94" s="20" t="s">
        <v>487</v>
      </c>
      <c r="E94" s="9">
        <v>2</v>
      </c>
      <c r="F94" s="21">
        <v>6</v>
      </c>
      <c r="G94" s="21" t="str">
        <f t="shared" si="3"/>
        <v>Alfons Weichenrieder</v>
      </c>
      <c r="H94" s="22" t="s">
        <v>257</v>
      </c>
      <c r="I94" s="22" t="s">
        <v>258</v>
      </c>
      <c r="J94" s="22" t="s">
        <v>523</v>
      </c>
      <c r="K94" s="22" t="s">
        <v>16</v>
      </c>
      <c r="L94" s="17" t="s">
        <v>575</v>
      </c>
      <c r="M94" s="17" t="s">
        <v>588</v>
      </c>
      <c r="N94" s="41">
        <v>44847</v>
      </c>
      <c r="O94" s="41">
        <v>44860</v>
      </c>
      <c r="P94" s="41">
        <v>44860</v>
      </c>
      <c r="Q94" s="24" t="s">
        <v>559</v>
      </c>
    </row>
    <row r="95" spans="1:17" s="12" customFormat="1" ht="18.75" customHeight="1">
      <c r="A95" s="17">
        <f t="shared" si="2"/>
        <v>91</v>
      </c>
      <c r="B95" s="14" t="s">
        <v>48</v>
      </c>
      <c r="C95" s="17">
        <v>10016</v>
      </c>
      <c r="D95" s="20" t="s">
        <v>49</v>
      </c>
      <c r="E95" s="9">
        <v>3</v>
      </c>
      <c r="F95" s="21">
        <v>6</v>
      </c>
      <c r="G95" s="21" t="str">
        <f t="shared" si="3"/>
        <v>Mark Wahrenburg</v>
      </c>
      <c r="H95" s="22" t="s">
        <v>34</v>
      </c>
      <c r="I95" s="22" t="s">
        <v>35</v>
      </c>
      <c r="J95" s="27" t="s">
        <v>5</v>
      </c>
      <c r="K95" s="22" t="s">
        <v>577</v>
      </c>
      <c r="L95" s="17" t="s">
        <v>575</v>
      </c>
      <c r="M95" s="23" t="s">
        <v>586</v>
      </c>
      <c r="N95" s="41">
        <v>44847</v>
      </c>
      <c r="O95" s="41">
        <v>44860</v>
      </c>
      <c r="P95" s="41">
        <v>44860</v>
      </c>
      <c r="Q95" s="24" t="s">
        <v>551</v>
      </c>
    </row>
    <row r="96" spans="1:17" s="12" customFormat="1" ht="18.75" customHeight="1">
      <c r="A96" s="17">
        <f t="shared" si="2"/>
        <v>92</v>
      </c>
      <c r="B96" s="14" t="s">
        <v>259</v>
      </c>
      <c r="C96" s="17">
        <v>10067</v>
      </c>
      <c r="D96" s="20" t="s">
        <v>260</v>
      </c>
      <c r="E96" s="9">
        <v>2</v>
      </c>
      <c r="F96" s="21">
        <v>3</v>
      </c>
      <c r="G96" s="21" t="str">
        <f t="shared" si="3"/>
        <v>Helmut Rehm</v>
      </c>
      <c r="H96" s="27" t="s">
        <v>261</v>
      </c>
      <c r="I96" s="27" t="s">
        <v>262</v>
      </c>
      <c r="J96" s="22" t="s">
        <v>5</v>
      </c>
      <c r="K96" s="22" t="s">
        <v>577</v>
      </c>
      <c r="L96" s="17" t="s">
        <v>575</v>
      </c>
      <c r="M96" s="17" t="s">
        <v>586</v>
      </c>
      <c r="N96" s="41">
        <v>44847</v>
      </c>
      <c r="O96" s="41">
        <v>44860</v>
      </c>
      <c r="P96" s="41">
        <v>44860</v>
      </c>
      <c r="Q96" s="24" t="s">
        <v>551</v>
      </c>
    </row>
    <row r="97" spans="1:17" s="12" customFormat="1" ht="18.75" customHeight="1">
      <c r="A97" s="17">
        <f t="shared" si="2"/>
        <v>93</v>
      </c>
      <c r="B97" s="14" t="s">
        <v>239</v>
      </c>
      <c r="C97" s="17">
        <v>10072</v>
      </c>
      <c r="D97" s="20" t="s">
        <v>240</v>
      </c>
      <c r="E97" s="9">
        <v>2</v>
      </c>
      <c r="F97" s="21">
        <v>6</v>
      </c>
      <c r="G97" s="21" t="str">
        <f t="shared" si="3"/>
        <v>Ester/Michael Faia/Haliassos</v>
      </c>
      <c r="H97" s="22" t="s">
        <v>241</v>
      </c>
      <c r="I97" s="22" t="s">
        <v>242</v>
      </c>
      <c r="J97" s="27" t="s">
        <v>5</v>
      </c>
      <c r="K97" s="22" t="s">
        <v>577</v>
      </c>
      <c r="L97" s="17" t="s">
        <v>574</v>
      </c>
      <c r="M97" s="17" t="s">
        <v>586</v>
      </c>
      <c r="N97" s="41">
        <v>44847</v>
      </c>
      <c r="O97" s="41">
        <v>44860</v>
      </c>
      <c r="P97" s="41">
        <v>44860</v>
      </c>
      <c r="Q97" s="24" t="s">
        <v>560</v>
      </c>
    </row>
    <row r="98" spans="1:17" s="12" customFormat="1" ht="18.75" customHeight="1">
      <c r="A98" s="17">
        <f t="shared" si="2"/>
        <v>94</v>
      </c>
      <c r="B98" s="17" t="s">
        <v>236</v>
      </c>
      <c r="C98" s="17">
        <v>26549</v>
      </c>
      <c r="D98" s="20" t="s">
        <v>237</v>
      </c>
      <c r="E98" s="5">
        <v>2</v>
      </c>
      <c r="F98" s="21">
        <v>3</v>
      </c>
      <c r="G98" s="21" t="str">
        <f t="shared" si="3"/>
        <v>Leo Cremer</v>
      </c>
      <c r="H98" s="27" t="s">
        <v>238</v>
      </c>
      <c r="I98" s="27" t="s">
        <v>201</v>
      </c>
      <c r="J98" s="27" t="s">
        <v>5</v>
      </c>
      <c r="K98" s="22" t="s">
        <v>14</v>
      </c>
      <c r="L98" s="17" t="s">
        <v>575</v>
      </c>
      <c r="M98" s="23" t="s">
        <v>586</v>
      </c>
      <c r="N98" s="41">
        <v>44847</v>
      </c>
      <c r="O98" s="41">
        <v>44860</v>
      </c>
      <c r="P98" s="41">
        <v>44860</v>
      </c>
      <c r="Q98" s="24" t="s">
        <v>551</v>
      </c>
    </row>
    <row r="99" spans="1:17" s="12" customFormat="1" ht="18.75" customHeight="1">
      <c r="A99" s="17">
        <f t="shared" si="2"/>
        <v>95</v>
      </c>
      <c r="B99" s="14" t="s">
        <v>225</v>
      </c>
      <c r="C99" s="17">
        <v>26575</v>
      </c>
      <c r="D99" s="20" t="s">
        <v>226</v>
      </c>
      <c r="E99" s="9">
        <v>2</v>
      </c>
      <c r="F99" s="21">
        <v>3</v>
      </c>
      <c r="G99" s="21" t="str">
        <f t="shared" si="3"/>
        <v>Francesco Mongelli</v>
      </c>
      <c r="H99" s="22" t="s">
        <v>227</v>
      </c>
      <c r="I99" s="22" t="s">
        <v>228</v>
      </c>
      <c r="J99" s="22" t="s">
        <v>5</v>
      </c>
      <c r="K99" s="22" t="s">
        <v>14</v>
      </c>
      <c r="L99" s="17" t="s">
        <v>575</v>
      </c>
      <c r="M99" s="23" t="s">
        <v>586</v>
      </c>
      <c r="N99" s="41">
        <v>44847</v>
      </c>
      <c r="O99" s="41">
        <v>44860</v>
      </c>
      <c r="P99" s="41">
        <v>44860</v>
      </c>
      <c r="Q99" s="24" t="s">
        <v>551</v>
      </c>
    </row>
    <row r="100" spans="1:17" s="12" customFormat="1" ht="18.75" customHeight="1">
      <c r="A100" s="17">
        <f t="shared" si="2"/>
        <v>96</v>
      </c>
      <c r="B100" s="14" t="s">
        <v>285</v>
      </c>
      <c r="C100" s="17">
        <v>26608</v>
      </c>
      <c r="D100" s="20" t="s">
        <v>101</v>
      </c>
      <c r="E100" s="9">
        <v>3</v>
      </c>
      <c r="F100" s="21">
        <v>6</v>
      </c>
      <c r="G100" s="21" t="str">
        <f t="shared" si="3"/>
        <v>Christine Riedmann-Streitz</v>
      </c>
      <c r="H100" s="22" t="s">
        <v>102</v>
      </c>
      <c r="I100" s="22" t="s">
        <v>103</v>
      </c>
      <c r="J100" s="22" t="s">
        <v>5</v>
      </c>
      <c r="K100" s="22" t="s">
        <v>14</v>
      </c>
      <c r="L100" s="17" t="s">
        <v>575</v>
      </c>
      <c r="M100" s="17" t="s">
        <v>588</v>
      </c>
      <c r="N100" s="41">
        <v>44847</v>
      </c>
      <c r="O100" s="41">
        <v>44860</v>
      </c>
      <c r="P100" s="41">
        <v>44860</v>
      </c>
      <c r="Q100" s="24" t="s">
        <v>551</v>
      </c>
    </row>
    <row r="101" spans="1:17" s="12" customFormat="1" ht="18.75" customHeight="1">
      <c r="A101" s="17">
        <f t="shared" si="2"/>
        <v>97</v>
      </c>
      <c r="B101" s="14" t="s">
        <v>233</v>
      </c>
      <c r="C101" s="17">
        <v>26664</v>
      </c>
      <c r="D101" s="20" t="s">
        <v>590</v>
      </c>
      <c r="E101" s="9">
        <v>2</v>
      </c>
      <c r="F101" s="21">
        <v>3</v>
      </c>
      <c r="G101" s="21" t="str">
        <f t="shared" si="3"/>
        <v>Friederike Köhler-Geib</v>
      </c>
      <c r="H101" s="22" t="s">
        <v>234</v>
      </c>
      <c r="I101" s="22" t="s">
        <v>235</v>
      </c>
      <c r="J101" s="27" t="s">
        <v>5</v>
      </c>
      <c r="K101" s="22" t="s">
        <v>14</v>
      </c>
      <c r="L101" s="17" t="s">
        <v>575</v>
      </c>
      <c r="M101" s="23" t="s">
        <v>586</v>
      </c>
      <c r="N101" s="41">
        <v>44847</v>
      </c>
      <c r="O101" s="41">
        <v>44860</v>
      </c>
      <c r="P101" s="41">
        <v>44860</v>
      </c>
      <c r="Q101" s="24" t="s">
        <v>551</v>
      </c>
    </row>
    <row r="102" spans="1:17" s="12" customFormat="1" ht="18.75" customHeight="1">
      <c r="A102" s="17">
        <f t="shared" si="2"/>
        <v>98</v>
      </c>
      <c r="B102" s="14" t="s">
        <v>32</v>
      </c>
      <c r="C102" s="17">
        <v>26672</v>
      </c>
      <c r="D102" s="20" t="s">
        <v>33</v>
      </c>
      <c r="E102" s="9">
        <v>3</v>
      </c>
      <c r="F102" s="21">
        <v>6</v>
      </c>
      <c r="G102" s="21" t="str">
        <f t="shared" si="3"/>
        <v>Mark Wahrenburg</v>
      </c>
      <c r="H102" s="22" t="s">
        <v>34</v>
      </c>
      <c r="I102" s="22" t="s">
        <v>35</v>
      </c>
      <c r="J102" s="22" t="s">
        <v>5</v>
      </c>
      <c r="K102" s="22" t="s">
        <v>577</v>
      </c>
      <c r="L102" s="17" t="s">
        <v>575</v>
      </c>
      <c r="M102" s="23" t="s">
        <v>586</v>
      </c>
      <c r="N102" s="41">
        <v>44847</v>
      </c>
      <c r="O102" s="41">
        <v>44860</v>
      </c>
      <c r="P102" s="41">
        <v>44860</v>
      </c>
      <c r="Q102" s="24" t="s">
        <v>551</v>
      </c>
    </row>
    <row r="103" spans="1:17" s="12" customFormat="1" ht="18.75" customHeight="1">
      <c r="A103" s="17">
        <f t="shared" si="2"/>
        <v>99</v>
      </c>
      <c r="B103" s="14" t="s">
        <v>217</v>
      </c>
      <c r="C103" s="17">
        <v>26696</v>
      </c>
      <c r="D103" s="20" t="s">
        <v>218</v>
      </c>
      <c r="E103" s="9">
        <v>2</v>
      </c>
      <c r="F103" s="21">
        <v>3</v>
      </c>
      <c r="G103" s="21" t="str">
        <f t="shared" si="3"/>
        <v>Sylwia Bialek</v>
      </c>
      <c r="H103" s="22" t="s">
        <v>219</v>
      </c>
      <c r="I103" s="22" t="s">
        <v>220</v>
      </c>
      <c r="J103" s="27" t="s">
        <v>5</v>
      </c>
      <c r="K103" s="22" t="s">
        <v>14</v>
      </c>
      <c r="L103" s="17" t="s">
        <v>575</v>
      </c>
      <c r="M103" s="23" t="s">
        <v>586</v>
      </c>
      <c r="N103" s="41">
        <v>44847</v>
      </c>
      <c r="O103" s="41">
        <v>44860</v>
      </c>
      <c r="P103" s="41">
        <v>44860</v>
      </c>
      <c r="Q103" s="24" t="s">
        <v>551</v>
      </c>
    </row>
    <row r="104" spans="1:17" s="12" customFormat="1" ht="18.75" customHeight="1">
      <c r="A104" s="17">
        <f t="shared" si="2"/>
        <v>100</v>
      </c>
      <c r="B104" s="14" t="s">
        <v>167</v>
      </c>
      <c r="C104" s="17">
        <v>26074</v>
      </c>
      <c r="D104" s="20" t="s">
        <v>168</v>
      </c>
      <c r="E104" s="9">
        <v>2</v>
      </c>
      <c r="F104" s="21">
        <v>6</v>
      </c>
      <c r="G104" s="21" t="str">
        <f t="shared" si="3"/>
        <v>Joanne Glen</v>
      </c>
      <c r="H104" s="22" t="s">
        <v>170</v>
      </c>
      <c r="I104" s="22" t="s">
        <v>171</v>
      </c>
      <c r="J104" s="22" t="s">
        <v>5</v>
      </c>
      <c r="K104" s="22" t="s">
        <v>169</v>
      </c>
      <c r="L104" s="17" t="s">
        <v>574</v>
      </c>
      <c r="M104" s="17" t="s">
        <v>586</v>
      </c>
      <c r="N104" s="41">
        <v>44838</v>
      </c>
      <c r="O104" s="41">
        <v>44847</v>
      </c>
      <c r="P104" s="41">
        <v>44860</v>
      </c>
      <c r="Q104" s="24" t="s">
        <v>551</v>
      </c>
    </row>
    <row r="105" spans="1:17" s="12" customFormat="1" ht="18.75" customHeight="1">
      <c r="A105" s="17">
        <f t="shared" si="2"/>
        <v>101</v>
      </c>
      <c r="B105" s="14" t="s">
        <v>267</v>
      </c>
      <c r="C105" s="17">
        <v>26098</v>
      </c>
      <c r="D105" s="20" t="s">
        <v>240</v>
      </c>
      <c r="E105" s="9">
        <v>2</v>
      </c>
      <c r="F105" s="21">
        <v>6</v>
      </c>
      <c r="G105" s="21" t="str">
        <f t="shared" si="3"/>
        <v>Reiner Klump</v>
      </c>
      <c r="H105" s="22" t="s">
        <v>268</v>
      </c>
      <c r="I105" s="22" t="s">
        <v>132</v>
      </c>
      <c r="J105" s="22" t="s">
        <v>5</v>
      </c>
      <c r="K105" s="22" t="s">
        <v>577</v>
      </c>
      <c r="L105" s="17" t="s">
        <v>574</v>
      </c>
      <c r="M105" s="23" t="s">
        <v>586</v>
      </c>
      <c r="N105" s="41">
        <v>44847</v>
      </c>
      <c r="O105" s="41">
        <v>44860</v>
      </c>
      <c r="P105" s="41">
        <v>44860</v>
      </c>
      <c r="Q105" s="24" t="s">
        <v>560</v>
      </c>
    </row>
    <row r="106" spans="1:17" s="12" customFormat="1" ht="18.75" customHeight="1">
      <c r="A106" s="17">
        <f t="shared" si="2"/>
        <v>102</v>
      </c>
      <c r="B106" s="14" t="s">
        <v>160</v>
      </c>
      <c r="C106" s="17">
        <v>26340</v>
      </c>
      <c r="D106" s="20" t="s">
        <v>163</v>
      </c>
      <c r="E106" s="9">
        <v>3</v>
      </c>
      <c r="F106" s="21">
        <v>6</v>
      </c>
      <c r="G106" s="21" t="str">
        <f t="shared" si="3"/>
        <v>Tim Bonowski</v>
      </c>
      <c r="H106" s="22" t="s">
        <v>161</v>
      </c>
      <c r="I106" s="22" t="s">
        <v>162</v>
      </c>
      <c r="J106" s="27" t="s">
        <v>5</v>
      </c>
      <c r="K106" s="22" t="s">
        <v>14</v>
      </c>
      <c r="L106" s="17" t="s">
        <v>575</v>
      </c>
      <c r="M106" s="23" t="s">
        <v>586</v>
      </c>
      <c r="N106" s="41">
        <v>44847</v>
      </c>
      <c r="O106" s="41">
        <v>44860</v>
      </c>
      <c r="P106" s="41">
        <v>44860</v>
      </c>
      <c r="Q106" s="24" t="s">
        <v>551</v>
      </c>
    </row>
    <row r="107" spans="1:17" s="12" customFormat="1" ht="18.75" customHeight="1">
      <c r="A107" s="17">
        <f t="shared" si="2"/>
        <v>103</v>
      </c>
      <c r="B107" s="14" t="s">
        <v>141</v>
      </c>
      <c r="C107" s="17">
        <v>26355</v>
      </c>
      <c r="D107" s="20" t="s">
        <v>140</v>
      </c>
      <c r="E107" s="9">
        <v>3</v>
      </c>
      <c r="F107" s="21">
        <v>6</v>
      </c>
      <c r="G107" s="21" t="str">
        <f t="shared" si="3"/>
        <v>Eberhard Schnebel</v>
      </c>
      <c r="H107" s="22" t="s">
        <v>142</v>
      </c>
      <c r="I107" s="22" t="s">
        <v>143</v>
      </c>
      <c r="J107" s="27" t="s">
        <v>5</v>
      </c>
      <c r="K107" s="22" t="s">
        <v>577</v>
      </c>
      <c r="L107" s="17" t="s">
        <v>575</v>
      </c>
      <c r="M107" s="23" t="s">
        <v>586</v>
      </c>
      <c r="N107" s="41">
        <v>44847</v>
      </c>
      <c r="O107" s="41">
        <v>44860</v>
      </c>
      <c r="P107" s="41">
        <v>44860</v>
      </c>
      <c r="Q107" s="24" t="s">
        <v>551</v>
      </c>
    </row>
    <row r="108" spans="1:17" s="12" customFormat="1" ht="18.75" customHeight="1">
      <c r="A108" s="17">
        <f t="shared" si="2"/>
        <v>104</v>
      </c>
      <c r="B108" s="14" t="s">
        <v>269</v>
      </c>
      <c r="C108" s="17">
        <v>26367</v>
      </c>
      <c r="D108" s="20" t="s">
        <v>270</v>
      </c>
      <c r="E108" s="9">
        <v>2</v>
      </c>
      <c r="F108" s="21">
        <v>5</v>
      </c>
      <c r="G108" s="21" t="str">
        <f t="shared" si="3"/>
        <v>Eveline Wuttke</v>
      </c>
      <c r="H108" s="22" t="s">
        <v>271</v>
      </c>
      <c r="I108" s="22" t="s">
        <v>272</v>
      </c>
      <c r="J108" s="22" t="s">
        <v>5</v>
      </c>
      <c r="K108" s="22" t="s">
        <v>577</v>
      </c>
      <c r="L108" s="17" t="s">
        <v>575</v>
      </c>
      <c r="M108" s="23" t="s">
        <v>588</v>
      </c>
      <c r="N108" s="41">
        <v>44847</v>
      </c>
      <c r="O108" s="41">
        <v>44860</v>
      </c>
      <c r="P108" s="41">
        <v>44860</v>
      </c>
      <c r="Q108" s="24" t="s">
        <v>551</v>
      </c>
    </row>
    <row r="109" spans="1:17" s="12" customFormat="1" ht="18.75" customHeight="1">
      <c r="A109" s="17">
        <f t="shared" si="2"/>
        <v>105</v>
      </c>
      <c r="B109" s="14" t="s">
        <v>115</v>
      </c>
      <c r="C109" s="17">
        <v>26370</v>
      </c>
      <c r="D109" s="20" t="s">
        <v>116</v>
      </c>
      <c r="E109" s="9">
        <v>3</v>
      </c>
      <c r="F109" s="21">
        <v>6</v>
      </c>
      <c r="G109" s="21" t="str">
        <f t="shared" si="3"/>
        <v>Thomas Otter</v>
      </c>
      <c r="H109" s="22" t="s">
        <v>117</v>
      </c>
      <c r="I109" s="22" t="s">
        <v>23</v>
      </c>
      <c r="J109" s="27" t="s">
        <v>5</v>
      </c>
      <c r="K109" s="22" t="s">
        <v>577</v>
      </c>
      <c r="L109" s="17" t="s">
        <v>575</v>
      </c>
      <c r="M109" s="23" t="s">
        <v>586</v>
      </c>
      <c r="N109" s="41">
        <v>44847</v>
      </c>
      <c r="O109" s="41">
        <v>44860</v>
      </c>
      <c r="P109" s="41">
        <v>44860</v>
      </c>
      <c r="Q109" s="24" t="s">
        <v>551</v>
      </c>
    </row>
    <row r="110" spans="1:17" s="12" customFormat="1" ht="18.75" customHeight="1">
      <c r="A110" s="17">
        <f t="shared" si="2"/>
        <v>106</v>
      </c>
      <c r="B110" s="14" t="s">
        <v>273</v>
      </c>
      <c r="C110" s="17">
        <v>26402</v>
      </c>
      <c r="D110" s="20" t="s">
        <v>274</v>
      </c>
      <c r="E110" s="9">
        <v>2</v>
      </c>
      <c r="F110" s="21">
        <v>5</v>
      </c>
      <c r="G110" s="21" t="str">
        <f t="shared" si="3"/>
        <v>Eveline Wuttke</v>
      </c>
      <c r="H110" s="22" t="s">
        <v>271</v>
      </c>
      <c r="I110" s="22" t="s">
        <v>272</v>
      </c>
      <c r="J110" s="22" t="s">
        <v>5</v>
      </c>
      <c r="K110" s="22" t="s">
        <v>577</v>
      </c>
      <c r="L110" s="17" t="s">
        <v>575</v>
      </c>
      <c r="M110" s="17" t="s">
        <v>588</v>
      </c>
      <c r="N110" s="41">
        <v>44847</v>
      </c>
      <c r="O110" s="41">
        <v>44860</v>
      </c>
      <c r="P110" s="41">
        <v>44860</v>
      </c>
      <c r="Q110" s="24" t="s">
        <v>551</v>
      </c>
    </row>
    <row r="111" spans="1:17" s="12" customFormat="1" ht="18.75" customHeight="1">
      <c r="A111" s="17">
        <f t="shared" si="2"/>
        <v>107</v>
      </c>
      <c r="B111" s="14" t="s">
        <v>279</v>
      </c>
      <c r="C111" s="17">
        <v>26405</v>
      </c>
      <c r="D111" s="20" t="s">
        <v>280</v>
      </c>
      <c r="E111" s="9">
        <v>2</v>
      </c>
      <c r="F111" s="21">
        <v>5</v>
      </c>
      <c r="G111" s="21" t="str">
        <f t="shared" si="3"/>
        <v>Helmut Niegemann</v>
      </c>
      <c r="H111" s="22" t="s">
        <v>281</v>
      </c>
      <c r="I111" s="22" t="s">
        <v>262</v>
      </c>
      <c r="J111" s="27" t="s">
        <v>5</v>
      </c>
      <c r="K111" s="22" t="s">
        <v>577</v>
      </c>
      <c r="L111" s="17" t="s">
        <v>575</v>
      </c>
      <c r="M111" s="23" t="s">
        <v>588</v>
      </c>
      <c r="N111" s="41">
        <v>44847</v>
      </c>
      <c r="O111" s="41">
        <v>44860</v>
      </c>
      <c r="P111" s="41">
        <v>44860</v>
      </c>
      <c r="Q111" s="24" t="s">
        <v>551</v>
      </c>
    </row>
    <row r="112" spans="1:17" s="12" customFormat="1" ht="18.75" customHeight="1">
      <c r="A112" s="17">
        <f t="shared" si="2"/>
        <v>108</v>
      </c>
      <c r="B112" s="17" t="s">
        <v>148</v>
      </c>
      <c r="C112" s="17">
        <v>26456</v>
      </c>
      <c r="D112" s="20" t="s">
        <v>149</v>
      </c>
      <c r="E112" s="9">
        <v>3</v>
      </c>
      <c r="F112" s="21">
        <v>6</v>
      </c>
      <c r="G112" s="21" t="str">
        <f t="shared" si="3"/>
        <v>Robert Holzmann</v>
      </c>
      <c r="H112" s="27" t="s">
        <v>150</v>
      </c>
      <c r="I112" s="27" t="s">
        <v>151</v>
      </c>
      <c r="J112" s="27" t="s">
        <v>5</v>
      </c>
      <c r="K112" s="22" t="s">
        <v>14</v>
      </c>
      <c r="L112" s="17" t="s">
        <v>575</v>
      </c>
      <c r="M112" s="23" t="s">
        <v>588</v>
      </c>
      <c r="N112" s="41">
        <v>44847</v>
      </c>
      <c r="O112" s="41">
        <v>44860</v>
      </c>
      <c r="P112" s="41">
        <v>44860</v>
      </c>
      <c r="Q112" s="24" t="s">
        <v>551</v>
      </c>
    </row>
    <row r="113" spans="1:17" s="12" customFormat="1" ht="18.75" customHeight="1">
      <c r="A113" s="17">
        <f t="shared" si="2"/>
        <v>109</v>
      </c>
      <c r="B113" s="14" t="s">
        <v>156</v>
      </c>
      <c r="C113" s="17">
        <v>26483</v>
      </c>
      <c r="D113" s="20" t="s">
        <v>157</v>
      </c>
      <c r="E113" s="9">
        <v>3</v>
      </c>
      <c r="F113" s="21">
        <v>6</v>
      </c>
      <c r="G113" s="21" t="str">
        <f t="shared" si="3"/>
        <v>Alexandra von Winning</v>
      </c>
      <c r="H113" s="22" t="s">
        <v>158</v>
      </c>
      <c r="I113" s="22" t="s">
        <v>159</v>
      </c>
      <c r="J113" s="22" t="s">
        <v>5</v>
      </c>
      <c r="K113" s="22" t="s">
        <v>14</v>
      </c>
      <c r="L113" s="17" t="s">
        <v>575</v>
      </c>
      <c r="M113" s="23" t="s">
        <v>588</v>
      </c>
      <c r="N113" s="41">
        <v>44847</v>
      </c>
      <c r="O113" s="41">
        <v>44860</v>
      </c>
      <c r="P113" s="41">
        <v>44860</v>
      </c>
      <c r="Q113" s="24" t="s">
        <v>551</v>
      </c>
    </row>
    <row r="114" spans="1:17" s="12" customFormat="1" ht="18.75" customHeight="1">
      <c r="A114" s="17">
        <f t="shared" si="2"/>
        <v>110</v>
      </c>
      <c r="B114" s="14" t="s">
        <v>119</v>
      </c>
      <c r="C114" s="17">
        <v>26630</v>
      </c>
      <c r="D114" s="20" t="s">
        <v>118</v>
      </c>
      <c r="E114" s="9">
        <v>3</v>
      </c>
      <c r="F114" s="21">
        <v>6</v>
      </c>
      <c r="G114" s="21" t="str">
        <f t="shared" si="3"/>
        <v>Keyvan Dehmamy</v>
      </c>
      <c r="H114" s="22" t="s">
        <v>120</v>
      </c>
      <c r="I114" s="22" t="s">
        <v>121</v>
      </c>
      <c r="J114" s="22" t="s">
        <v>5</v>
      </c>
      <c r="K114" s="22" t="s">
        <v>14</v>
      </c>
      <c r="L114" s="17" t="s">
        <v>575</v>
      </c>
      <c r="M114" s="23" t="s">
        <v>586</v>
      </c>
      <c r="N114" s="41">
        <v>44847</v>
      </c>
      <c r="O114" s="41">
        <v>44860</v>
      </c>
      <c r="P114" s="41">
        <v>44860</v>
      </c>
      <c r="Q114" s="24" t="s">
        <v>551</v>
      </c>
    </row>
    <row r="115" spans="1:17" s="12" customFormat="1" ht="18.75" customHeight="1">
      <c r="A115" s="17">
        <f t="shared" si="2"/>
        <v>111</v>
      </c>
      <c r="B115" s="14" t="s">
        <v>144</v>
      </c>
      <c r="C115" s="17">
        <v>26631</v>
      </c>
      <c r="D115" s="20" t="s">
        <v>145</v>
      </c>
      <c r="E115" s="9">
        <v>3</v>
      </c>
      <c r="F115" s="21">
        <v>6</v>
      </c>
      <c r="G115" s="21" t="str">
        <f t="shared" si="3"/>
        <v>Godehard Puckler</v>
      </c>
      <c r="H115" s="22" t="s">
        <v>146</v>
      </c>
      <c r="I115" s="22" t="s">
        <v>147</v>
      </c>
      <c r="J115" s="27" t="s">
        <v>5</v>
      </c>
      <c r="K115" s="22" t="s">
        <v>14</v>
      </c>
      <c r="L115" s="17" t="s">
        <v>575</v>
      </c>
      <c r="M115" s="23" t="s">
        <v>586</v>
      </c>
      <c r="N115" s="41">
        <v>44847</v>
      </c>
      <c r="O115" s="41">
        <v>44860</v>
      </c>
      <c r="P115" s="41">
        <v>44860</v>
      </c>
      <c r="Q115" s="24" t="s">
        <v>551</v>
      </c>
    </row>
    <row r="116" spans="1:17" s="12" customFormat="1" ht="18.75" customHeight="1">
      <c r="A116" s="17">
        <f t="shared" si="2"/>
        <v>112</v>
      </c>
      <c r="B116" s="14" t="s">
        <v>275</v>
      </c>
      <c r="C116" s="17">
        <v>26368</v>
      </c>
      <c r="D116" s="20" t="s">
        <v>276</v>
      </c>
      <c r="E116" s="9">
        <v>3</v>
      </c>
      <c r="F116" s="21">
        <v>6</v>
      </c>
      <c r="G116" s="21" t="str">
        <f t="shared" si="3"/>
        <v>Rico Hermkes</v>
      </c>
      <c r="H116" s="22" t="s">
        <v>277</v>
      </c>
      <c r="I116" s="22" t="s">
        <v>278</v>
      </c>
      <c r="J116" s="27" t="s">
        <v>5</v>
      </c>
      <c r="K116" s="22" t="s">
        <v>577</v>
      </c>
      <c r="L116" s="17" t="s">
        <v>575</v>
      </c>
      <c r="M116" s="23" t="s">
        <v>588</v>
      </c>
      <c r="N116" s="41">
        <v>44847</v>
      </c>
      <c r="O116" s="41">
        <v>44860</v>
      </c>
      <c r="P116" s="41">
        <v>44860</v>
      </c>
      <c r="Q116" s="24" t="s">
        <v>551</v>
      </c>
    </row>
    <row r="117" spans="1:17" s="12" customFormat="1" ht="18.75" customHeight="1">
      <c r="A117" s="17">
        <f t="shared" si="2"/>
        <v>113</v>
      </c>
      <c r="B117" s="14" t="s">
        <v>21</v>
      </c>
      <c r="C117" s="17">
        <v>26385</v>
      </c>
      <c r="D117" s="20" t="s">
        <v>22</v>
      </c>
      <c r="E117" s="9">
        <v>3</v>
      </c>
      <c r="F117" s="21">
        <v>6</v>
      </c>
      <c r="G117" s="21" t="str">
        <f t="shared" si="3"/>
        <v>Thomas, Mark Kaiser, Wahrenburg</v>
      </c>
      <c r="H117" s="22" t="s">
        <v>540</v>
      </c>
      <c r="I117" s="22" t="s">
        <v>541</v>
      </c>
      <c r="J117" s="22" t="s">
        <v>5</v>
      </c>
      <c r="K117" s="22" t="s">
        <v>14</v>
      </c>
      <c r="L117" s="17" t="s">
        <v>575</v>
      </c>
      <c r="M117" s="23" t="s">
        <v>586</v>
      </c>
      <c r="N117" s="41">
        <v>44847</v>
      </c>
      <c r="O117" s="41">
        <v>44860</v>
      </c>
      <c r="P117" s="41">
        <v>44860</v>
      </c>
      <c r="Q117" s="24" t="s">
        <v>551</v>
      </c>
    </row>
    <row r="118" spans="1:17" s="12" customFormat="1" ht="18.75" customHeight="1">
      <c r="A118" s="17">
        <f t="shared" si="2"/>
        <v>114</v>
      </c>
      <c r="B118" s="14" t="s">
        <v>82</v>
      </c>
      <c r="C118" s="17">
        <v>10003</v>
      </c>
      <c r="D118" s="20" t="s">
        <v>83</v>
      </c>
      <c r="E118" s="9">
        <v>3</v>
      </c>
      <c r="F118" s="21">
        <v>6</v>
      </c>
      <c r="G118" s="21" t="str">
        <f t="shared" si="3"/>
        <v>Peter Gomber</v>
      </c>
      <c r="H118" s="22" t="s">
        <v>84</v>
      </c>
      <c r="I118" s="22" t="s">
        <v>9</v>
      </c>
      <c r="J118" s="27" t="s">
        <v>5</v>
      </c>
      <c r="K118" s="22" t="s">
        <v>577</v>
      </c>
      <c r="L118" s="17" t="s">
        <v>575</v>
      </c>
      <c r="M118" s="23" t="s">
        <v>588</v>
      </c>
      <c r="N118" s="41">
        <v>44847</v>
      </c>
      <c r="O118" s="41">
        <v>44936</v>
      </c>
      <c r="P118" s="41" t="s">
        <v>578</v>
      </c>
      <c r="Q118" s="24" t="s">
        <v>551</v>
      </c>
    </row>
    <row r="119" spans="1:17" s="12" customFormat="1" ht="18.75" customHeight="1">
      <c r="A119" s="17">
        <f t="shared" si="2"/>
        <v>115</v>
      </c>
      <c r="B119" s="14" t="s">
        <v>74</v>
      </c>
      <c r="C119" s="17">
        <v>10006</v>
      </c>
      <c r="D119" s="20" t="s">
        <v>75</v>
      </c>
      <c r="E119" s="9">
        <v>3</v>
      </c>
      <c r="F119" s="21">
        <v>6</v>
      </c>
      <c r="G119" s="21" t="str">
        <f t="shared" si="3"/>
        <v>Kai Rannenberg</v>
      </c>
      <c r="H119" s="22" t="s">
        <v>76</v>
      </c>
      <c r="I119" s="22" t="s">
        <v>77</v>
      </c>
      <c r="J119" s="27" t="s">
        <v>5</v>
      </c>
      <c r="K119" s="22" t="s">
        <v>577</v>
      </c>
      <c r="L119" s="17" t="s">
        <v>575</v>
      </c>
      <c r="M119" s="17" t="s">
        <v>586</v>
      </c>
      <c r="N119" s="41">
        <v>44847</v>
      </c>
      <c r="O119" s="41">
        <v>44936</v>
      </c>
      <c r="P119" s="41" t="s">
        <v>578</v>
      </c>
      <c r="Q119" s="24" t="s">
        <v>551</v>
      </c>
    </row>
    <row r="120" spans="1:17" s="12" customFormat="1" ht="18.75" customHeight="1">
      <c r="A120" s="17">
        <f t="shared" si="2"/>
        <v>116</v>
      </c>
      <c r="B120" s="14" t="s">
        <v>129</v>
      </c>
      <c r="C120" s="17">
        <v>10008</v>
      </c>
      <c r="D120" s="20" t="s">
        <v>128</v>
      </c>
      <c r="E120" s="9">
        <v>3</v>
      </c>
      <c r="F120" s="21">
        <v>6</v>
      </c>
      <c r="G120" s="21" t="str">
        <f t="shared" si="3"/>
        <v>Simone Wies</v>
      </c>
      <c r="H120" s="22" t="s">
        <v>126</v>
      </c>
      <c r="I120" s="22" t="s">
        <v>127</v>
      </c>
      <c r="J120" s="27" t="s">
        <v>5</v>
      </c>
      <c r="K120" s="22" t="s">
        <v>577</v>
      </c>
      <c r="L120" s="17" t="s">
        <v>575</v>
      </c>
      <c r="M120" s="17" t="s">
        <v>586</v>
      </c>
      <c r="N120" s="41">
        <v>44847</v>
      </c>
      <c r="O120" s="41">
        <v>44936</v>
      </c>
      <c r="P120" s="41" t="s">
        <v>578</v>
      </c>
      <c r="Q120" s="24" t="s">
        <v>551</v>
      </c>
    </row>
    <row r="121" spans="1:17" s="12" customFormat="1" ht="18.75" customHeight="1">
      <c r="A121" s="17">
        <f t="shared" si="2"/>
        <v>117</v>
      </c>
      <c r="B121" s="14" t="s">
        <v>95</v>
      </c>
      <c r="C121" s="17">
        <v>10009</v>
      </c>
      <c r="D121" s="20" t="s">
        <v>96</v>
      </c>
      <c r="E121" s="9">
        <v>3</v>
      </c>
      <c r="F121" s="21">
        <v>6</v>
      </c>
      <c r="G121" s="21" t="str">
        <f t="shared" si="3"/>
        <v>Lars Schweizer</v>
      </c>
      <c r="H121" s="22" t="s">
        <v>97</v>
      </c>
      <c r="I121" s="22" t="s">
        <v>98</v>
      </c>
      <c r="J121" s="22" t="s">
        <v>5</v>
      </c>
      <c r="K121" s="22" t="s">
        <v>577</v>
      </c>
      <c r="L121" s="17" t="s">
        <v>575</v>
      </c>
      <c r="M121" s="17" t="s">
        <v>586</v>
      </c>
      <c r="N121" s="41">
        <v>44847</v>
      </c>
      <c r="O121" s="41">
        <v>44936</v>
      </c>
      <c r="P121" s="41" t="s">
        <v>578</v>
      </c>
      <c r="Q121" s="24" t="s">
        <v>551</v>
      </c>
    </row>
    <row r="122" spans="1:17" s="12" customFormat="1" ht="18.75" customHeight="1">
      <c r="A122" s="17">
        <f t="shared" si="2"/>
        <v>118</v>
      </c>
      <c r="B122" s="17" t="s">
        <v>66</v>
      </c>
      <c r="C122" s="17">
        <v>10034</v>
      </c>
      <c r="D122" s="20" t="s">
        <v>67</v>
      </c>
      <c r="E122" s="5">
        <v>3</v>
      </c>
      <c r="F122" s="21">
        <v>6</v>
      </c>
      <c r="G122" s="21" t="str">
        <f t="shared" si="3"/>
        <v>Roland Holten</v>
      </c>
      <c r="H122" s="27" t="s">
        <v>68</v>
      </c>
      <c r="I122" s="27" t="s">
        <v>69</v>
      </c>
      <c r="J122" s="27" t="s">
        <v>5</v>
      </c>
      <c r="K122" s="22" t="s">
        <v>577</v>
      </c>
      <c r="L122" s="17" t="s">
        <v>575</v>
      </c>
      <c r="M122" s="23" t="s">
        <v>586</v>
      </c>
      <c r="N122" s="41">
        <v>44847</v>
      </c>
      <c r="O122" s="41">
        <v>44936</v>
      </c>
      <c r="P122" s="41" t="s">
        <v>578</v>
      </c>
      <c r="Q122" s="24" t="s">
        <v>551</v>
      </c>
    </row>
    <row r="123" spans="1:17" s="12" customFormat="1" ht="18.75" customHeight="1">
      <c r="A123" s="17">
        <f t="shared" si="2"/>
        <v>119</v>
      </c>
      <c r="B123" s="14" t="s">
        <v>246</v>
      </c>
      <c r="C123" s="17">
        <v>10038</v>
      </c>
      <c r="D123" s="20" t="s">
        <v>248</v>
      </c>
      <c r="E123" s="9">
        <v>3</v>
      </c>
      <c r="F123" s="21">
        <v>6</v>
      </c>
      <c r="G123" s="21" t="str">
        <f t="shared" si="3"/>
        <v>Georg Dürnecker</v>
      </c>
      <c r="H123" s="22" t="s">
        <v>249</v>
      </c>
      <c r="I123" s="22" t="s">
        <v>250</v>
      </c>
      <c r="J123" s="27" t="s">
        <v>5</v>
      </c>
      <c r="K123" s="22" t="s">
        <v>577</v>
      </c>
      <c r="L123" s="17" t="s">
        <v>575</v>
      </c>
      <c r="M123" s="23" t="s">
        <v>586</v>
      </c>
      <c r="N123" s="41">
        <v>44847</v>
      </c>
      <c r="O123" s="41">
        <v>44936</v>
      </c>
      <c r="P123" s="41" t="s">
        <v>578</v>
      </c>
      <c r="Q123" s="24" t="s">
        <v>551</v>
      </c>
    </row>
    <row r="124" spans="1:17" s="12" customFormat="1" ht="18.75" customHeight="1">
      <c r="A124" s="17">
        <f t="shared" si="2"/>
        <v>120</v>
      </c>
      <c r="B124" s="17" t="s">
        <v>184</v>
      </c>
      <c r="C124" s="17">
        <v>10039</v>
      </c>
      <c r="D124" s="20" t="s">
        <v>185</v>
      </c>
      <c r="E124" s="5">
        <v>3</v>
      </c>
      <c r="F124" s="21">
        <v>6</v>
      </c>
      <c r="G124" s="21" t="str">
        <f t="shared" si="3"/>
        <v>Daniel Gutknecht</v>
      </c>
      <c r="H124" s="22" t="s">
        <v>186</v>
      </c>
      <c r="I124" s="27" t="s">
        <v>187</v>
      </c>
      <c r="J124" s="27" t="s">
        <v>5</v>
      </c>
      <c r="K124" s="22" t="s">
        <v>577</v>
      </c>
      <c r="L124" s="17" t="s">
        <v>575</v>
      </c>
      <c r="M124" s="23" t="s">
        <v>586</v>
      </c>
      <c r="N124" s="41">
        <v>44847</v>
      </c>
      <c r="O124" s="41">
        <v>44936</v>
      </c>
      <c r="P124" s="41" t="s">
        <v>578</v>
      </c>
      <c r="Q124" s="24" t="s">
        <v>551</v>
      </c>
    </row>
    <row r="125" spans="1:17" s="12" customFormat="1" ht="18.75" customHeight="1">
      <c r="A125" s="17">
        <f t="shared" si="2"/>
        <v>121</v>
      </c>
      <c r="B125" s="14" t="s">
        <v>191</v>
      </c>
      <c r="C125" s="17">
        <v>10051</v>
      </c>
      <c r="D125" s="20" t="s">
        <v>192</v>
      </c>
      <c r="E125" s="9">
        <v>3</v>
      </c>
      <c r="F125" s="21">
        <v>6</v>
      </c>
      <c r="G125" s="21" t="str">
        <f t="shared" si="3"/>
        <v>Ferdinand von Siemens</v>
      </c>
      <c r="H125" s="22" t="s">
        <v>193</v>
      </c>
      <c r="I125" s="22" t="s">
        <v>194</v>
      </c>
      <c r="J125" s="22" t="s">
        <v>5</v>
      </c>
      <c r="K125" s="22" t="s">
        <v>577</v>
      </c>
      <c r="L125" s="17" t="s">
        <v>575</v>
      </c>
      <c r="M125" s="23" t="s">
        <v>586</v>
      </c>
      <c r="N125" s="41">
        <v>44847</v>
      </c>
      <c r="O125" s="41">
        <v>44936</v>
      </c>
      <c r="P125" s="41" t="s">
        <v>578</v>
      </c>
      <c r="Q125" s="24" t="s">
        <v>551</v>
      </c>
    </row>
    <row r="126" spans="1:17" s="12" customFormat="1" ht="18.75" customHeight="1">
      <c r="A126" s="17">
        <f t="shared" si="2"/>
        <v>122</v>
      </c>
      <c r="B126" s="17" t="s">
        <v>188</v>
      </c>
      <c r="C126" s="17">
        <v>10053</v>
      </c>
      <c r="D126" s="20" t="s">
        <v>189</v>
      </c>
      <c r="E126" s="5">
        <v>3</v>
      </c>
      <c r="F126" s="21">
        <v>6</v>
      </c>
      <c r="G126" s="21" t="str">
        <f t="shared" si="3"/>
        <v>Esher Faia</v>
      </c>
      <c r="H126" s="27" t="s">
        <v>190</v>
      </c>
      <c r="I126" s="27" t="s">
        <v>216</v>
      </c>
      <c r="J126" s="27" t="s">
        <v>5</v>
      </c>
      <c r="K126" s="27" t="s">
        <v>577</v>
      </c>
      <c r="L126" s="17" t="s">
        <v>575</v>
      </c>
      <c r="M126" s="23" t="s">
        <v>586</v>
      </c>
      <c r="N126" s="41">
        <v>44847</v>
      </c>
      <c r="O126" s="41">
        <v>44936</v>
      </c>
      <c r="P126" s="41" t="s">
        <v>578</v>
      </c>
      <c r="Q126" s="24" t="s">
        <v>551</v>
      </c>
    </row>
    <row r="127" spans="1:17" s="12" customFormat="1" ht="18.75" customHeight="1">
      <c r="A127" s="17">
        <f t="shared" si="2"/>
        <v>123</v>
      </c>
      <c r="B127" s="14" t="s">
        <v>243</v>
      </c>
      <c r="C127" s="17">
        <v>10054</v>
      </c>
      <c r="D127" s="20" t="s">
        <v>247</v>
      </c>
      <c r="E127" s="9">
        <v>3</v>
      </c>
      <c r="F127" s="21">
        <v>6</v>
      </c>
      <c r="G127" s="21" t="str">
        <f t="shared" si="3"/>
        <v>Anne Jurkat</v>
      </c>
      <c r="H127" s="22" t="s">
        <v>244</v>
      </c>
      <c r="I127" s="22" t="s">
        <v>245</v>
      </c>
      <c r="J127" s="22" t="s">
        <v>5</v>
      </c>
      <c r="K127" s="22" t="s">
        <v>577</v>
      </c>
      <c r="L127" s="17" t="s">
        <v>575</v>
      </c>
      <c r="M127" s="23" t="s">
        <v>586</v>
      </c>
      <c r="N127" s="41">
        <v>44847</v>
      </c>
      <c r="O127" s="41">
        <v>44936</v>
      </c>
      <c r="P127" s="41" t="s">
        <v>578</v>
      </c>
      <c r="Q127" s="24" t="s">
        <v>551</v>
      </c>
    </row>
    <row r="128" spans="1:17" s="12" customFormat="1" ht="18.75" customHeight="1">
      <c r="A128" s="17">
        <f t="shared" si="2"/>
        <v>124</v>
      </c>
      <c r="B128" s="14" t="s">
        <v>24</v>
      </c>
      <c r="C128" s="17">
        <v>10077</v>
      </c>
      <c r="D128" s="20" t="s">
        <v>25</v>
      </c>
      <c r="E128" s="9">
        <v>3</v>
      </c>
      <c r="F128" s="21">
        <v>6</v>
      </c>
      <c r="G128" s="21" t="str">
        <f t="shared" si="3"/>
        <v>Farina Weiss</v>
      </c>
      <c r="H128" s="22" t="s">
        <v>26</v>
      </c>
      <c r="I128" s="22" t="s">
        <v>27</v>
      </c>
      <c r="J128" s="22" t="s">
        <v>5</v>
      </c>
      <c r="K128" s="22" t="s">
        <v>577</v>
      </c>
      <c r="L128" s="17" t="s">
        <v>575</v>
      </c>
      <c r="M128" s="17" t="s">
        <v>586</v>
      </c>
      <c r="N128" s="41">
        <v>44847</v>
      </c>
      <c r="O128" s="41">
        <v>44936</v>
      </c>
      <c r="P128" s="41" t="s">
        <v>578</v>
      </c>
      <c r="Q128" s="24" t="s">
        <v>551</v>
      </c>
    </row>
    <row r="129" spans="1:17" s="12" customFormat="1" ht="18.75" customHeight="1">
      <c r="A129" s="17">
        <f t="shared" si="2"/>
        <v>125</v>
      </c>
      <c r="B129" s="14" t="s">
        <v>28</v>
      </c>
      <c r="C129" s="17">
        <v>10078</v>
      </c>
      <c r="D129" s="20" t="s">
        <v>29</v>
      </c>
      <c r="E129" s="9">
        <v>3</v>
      </c>
      <c r="F129" s="21">
        <v>6</v>
      </c>
      <c r="G129" s="21" t="str">
        <f t="shared" si="3"/>
        <v>Rainer Haselmann</v>
      </c>
      <c r="H129" s="22" t="s">
        <v>30</v>
      </c>
      <c r="I129" s="22" t="s">
        <v>31</v>
      </c>
      <c r="J129" s="22" t="s">
        <v>5</v>
      </c>
      <c r="K129" s="22" t="s">
        <v>577</v>
      </c>
      <c r="L129" s="17" t="s">
        <v>575</v>
      </c>
      <c r="M129" s="17" t="s">
        <v>586</v>
      </c>
      <c r="N129" s="41">
        <v>44847</v>
      </c>
      <c r="O129" s="41">
        <v>44936</v>
      </c>
      <c r="P129" s="41" t="s">
        <v>578</v>
      </c>
      <c r="Q129" s="24" t="s">
        <v>551</v>
      </c>
    </row>
    <row r="130" spans="1:17" s="12" customFormat="1" ht="18.75" customHeight="1">
      <c r="A130" s="17">
        <f t="shared" si="2"/>
        <v>126</v>
      </c>
      <c r="B130" s="14" t="s">
        <v>195</v>
      </c>
      <c r="C130" s="17">
        <v>10081</v>
      </c>
      <c r="D130" s="20" t="s">
        <v>196</v>
      </c>
      <c r="E130" s="9">
        <v>3</v>
      </c>
      <c r="F130" s="21">
        <v>6</v>
      </c>
      <c r="G130" s="21" t="str">
        <f t="shared" si="3"/>
        <v>Michael Haliassos</v>
      </c>
      <c r="H130" s="22" t="s">
        <v>197</v>
      </c>
      <c r="I130" s="22" t="s">
        <v>183</v>
      </c>
      <c r="J130" s="22" t="s">
        <v>5</v>
      </c>
      <c r="K130" s="22" t="s">
        <v>577</v>
      </c>
      <c r="L130" s="17" t="s">
        <v>575</v>
      </c>
      <c r="M130" s="23" t="s">
        <v>586</v>
      </c>
      <c r="N130" s="41">
        <v>44847</v>
      </c>
      <c r="O130" s="41">
        <v>44936</v>
      </c>
      <c r="P130" s="41" t="s">
        <v>578</v>
      </c>
      <c r="Q130" s="24" t="s">
        <v>551</v>
      </c>
    </row>
    <row r="131" spans="1:17" s="12" customFormat="1" ht="18.75" customHeight="1">
      <c r="A131" s="17">
        <f t="shared" si="2"/>
        <v>127</v>
      </c>
      <c r="B131" s="14" t="s">
        <v>229</v>
      </c>
      <c r="C131" s="17">
        <v>10094</v>
      </c>
      <c r="D131" s="20" t="s">
        <v>230</v>
      </c>
      <c r="E131" s="9">
        <v>2</v>
      </c>
      <c r="F131" s="21">
        <v>3</v>
      </c>
      <c r="G131" s="21" t="str">
        <f t="shared" si="3"/>
        <v>Per Nymand-Andersen</v>
      </c>
      <c r="H131" s="22" t="s">
        <v>231</v>
      </c>
      <c r="I131" s="22" t="s">
        <v>232</v>
      </c>
      <c r="J131" s="22" t="s">
        <v>5</v>
      </c>
      <c r="K131" s="22" t="s">
        <v>577</v>
      </c>
      <c r="L131" s="17" t="s">
        <v>575</v>
      </c>
      <c r="M131" s="23" t="s">
        <v>586</v>
      </c>
      <c r="N131" s="41">
        <v>44847</v>
      </c>
      <c r="O131" s="41">
        <v>44936</v>
      </c>
      <c r="P131" s="41" t="s">
        <v>578</v>
      </c>
      <c r="Q131" s="24" t="s">
        <v>551</v>
      </c>
    </row>
    <row r="132" spans="1:17" s="12" customFormat="1" ht="18.75" customHeight="1">
      <c r="A132" s="17">
        <f t="shared" si="2"/>
        <v>128</v>
      </c>
      <c r="B132" s="14" t="s">
        <v>221</v>
      </c>
      <c r="C132" s="17">
        <v>26187</v>
      </c>
      <c r="D132" s="20" t="s">
        <v>222</v>
      </c>
      <c r="E132" s="9">
        <v>2</v>
      </c>
      <c r="F132" s="21">
        <v>3</v>
      </c>
      <c r="G132" s="21" t="str">
        <f t="shared" si="3"/>
        <v>Martin Reck</v>
      </c>
      <c r="H132" s="22" t="s">
        <v>223</v>
      </c>
      <c r="I132" s="22" t="s">
        <v>224</v>
      </c>
      <c r="J132" s="22" t="s">
        <v>5</v>
      </c>
      <c r="K132" s="22" t="s">
        <v>577</v>
      </c>
      <c r="L132" s="17" t="s">
        <v>575</v>
      </c>
      <c r="M132" s="23" t="s">
        <v>586</v>
      </c>
      <c r="N132" s="41">
        <v>44847</v>
      </c>
      <c r="O132" s="41">
        <v>44936</v>
      </c>
      <c r="P132" s="41" t="s">
        <v>578</v>
      </c>
      <c r="Q132" s="24" t="s">
        <v>551</v>
      </c>
    </row>
    <row r="133" spans="1:17" s="12" customFormat="1" ht="18.75" customHeight="1">
      <c r="A133" s="17">
        <f t="shared" si="2"/>
        <v>129</v>
      </c>
      <c r="B133" s="17" t="s">
        <v>36</v>
      </c>
      <c r="C133" s="17">
        <v>26206</v>
      </c>
      <c r="D133" s="20" t="s">
        <v>37</v>
      </c>
      <c r="E133" s="5">
        <v>3</v>
      </c>
      <c r="F133" s="21">
        <v>6</v>
      </c>
      <c r="G133" s="21" t="str">
        <f t="shared" si="3"/>
        <v>Christian Schlag</v>
      </c>
      <c r="H133" s="27" t="s">
        <v>38</v>
      </c>
      <c r="I133" s="27" t="s">
        <v>39</v>
      </c>
      <c r="J133" s="27" t="s">
        <v>5</v>
      </c>
      <c r="K133" s="27" t="s">
        <v>577</v>
      </c>
      <c r="L133" s="17" t="s">
        <v>575</v>
      </c>
      <c r="M133" s="23" t="s">
        <v>586</v>
      </c>
      <c r="N133" s="41">
        <v>44847</v>
      </c>
      <c r="O133" s="41">
        <v>44936</v>
      </c>
      <c r="P133" s="41" t="s">
        <v>578</v>
      </c>
      <c r="Q133" s="24" t="s">
        <v>551</v>
      </c>
    </row>
    <row r="134" spans="1:17" s="12" customFormat="1" ht="18.75" customHeight="1">
      <c r="A134" s="17">
        <f t="shared" si="2"/>
        <v>130</v>
      </c>
      <c r="B134" s="17" t="s">
        <v>172</v>
      </c>
      <c r="C134" s="17">
        <v>26224</v>
      </c>
      <c r="D134" s="20" t="s">
        <v>175</v>
      </c>
      <c r="E134" s="9">
        <v>3</v>
      </c>
      <c r="F134" s="21">
        <v>6</v>
      </c>
      <c r="G134" s="21" t="str">
        <f t="shared" si="3"/>
        <v>Marc-Oliver Pohle</v>
      </c>
      <c r="H134" s="22" t="s">
        <v>173</v>
      </c>
      <c r="I134" s="22" t="s">
        <v>174</v>
      </c>
      <c r="J134" s="27" t="s">
        <v>5</v>
      </c>
      <c r="K134" s="22" t="s">
        <v>577</v>
      </c>
      <c r="L134" s="17" t="s">
        <v>575</v>
      </c>
      <c r="M134" s="23" t="s">
        <v>586</v>
      </c>
      <c r="N134" s="41">
        <v>44847</v>
      </c>
      <c r="O134" s="41">
        <v>44936</v>
      </c>
      <c r="P134" s="41" t="s">
        <v>578</v>
      </c>
      <c r="Q134" s="24" t="s">
        <v>551</v>
      </c>
    </row>
    <row r="135" spans="1:17" s="12" customFormat="1" ht="18.75" customHeight="1">
      <c r="A135" s="17">
        <f t="shared" si="2"/>
        <v>131</v>
      </c>
      <c r="B135" s="14" t="s">
        <v>6</v>
      </c>
      <c r="C135" s="17">
        <v>26333</v>
      </c>
      <c r="D135" s="20" t="s">
        <v>7</v>
      </c>
      <c r="E135" s="9">
        <v>3</v>
      </c>
      <c r="F135" s="21">
        <v>6</v>
      </c>
      <c r="G135" s="21" t="str">
        <f t="shared" si="3"/>
        <v>Peter Henning</v>
      </c>
      <c r="H135" s="22" t="s">
        <v>8</v>
      </c>
      <c r="I135" s="22" t="s">
        <v>9</v>
      </c>
      <c r="J135" s="27" t="s">
        <v>5</v>
      </c>
      <c r="K135" s="27" t="s">
        <v>577</v>
      </c>
      <c r="L135" s="17" t="s">
        <v>575</v>
      </c>
      <c r="M135" s="23" t="s">
        <v>588</v>
      </c>
      <c r="N135" s="41">
        <v>44847</v>
      </c>
      <c r="O135" s="41">
        <v>44936</v>
      </c>
      <c r="P135" s="41" t="s">
        <v>578</v>
      </c>
      <c r="Q135" s="24" t="s">
        <v>551</v>
      </c>
    </row>
    <row r="136" spans="1:17" s="12" customFormat="1" ht="18.75" customHeight="1">
      <c r="A136" s="17">
        <f t="shared" si="2"/>
        <v>132</v>
      </c>
      <c r="B136" s="17" t="s">
        <v>40</v>
      </c>
      <c r="C136" s="17">
        <v>26335</v>
      </c>
      <c r="D136" s="20" t="s">
        <v>41</v>
      </c>
      <c r="E136" s="5">
        <v>3</v>
      </c>
      <c r="F136" s="21">
        <v>6</v>
      </c>
      <c r="G136" s="21" t="str">
        <f t="shared" si="3"/>
        <v>Andreas Barth</v>
      </c>
      <c r="H136" s="22" t="s">
        <v>42</v>
      </c>
      <c r="I136" s="27" t="s">
        <v>43</v>
      </c>
      <c r="J136" s="27" t="s">
        <v>5</v>
      </c>
      <c r="K136" s="22" t="s">
        <v>577</v>
      </c>
      <c r="L136" s="17" t="s">
        <v>575</v>
      </c>
      <c r="M136" s="23" t="s">
        <v>586</v>
      </c>
      <c r="N136" s="41">
        <v>44847</v>
      </c>
      <c r="O136" s="41">
        <v>44936</v>
      </c>
      <c r="P136" s="41" t="s">
        <v>578</v>
      </c>
      <c r="Q136" s="24" t="s">
        <v>551</v>
      </c>
    </row>
    <row r="137" spans="1:17" s="12" customFormat="1" ht="18.75" customHeight="1">
      <c r="A137" s="17">
        <f t="shared" ref="A137:A200" si="4">IF(B137&lt;&gt;"",ROW(137:137)-4,"")</f>
        <v>133</v>
      </c>
      <c r="B137" s="14" t="s">
        <v>255</v>
      </c>
      <c r="C137" s="17">
        <v>26350</v>
      </c>
      <c r="D137" s="20" t="s">
        <v>256</v>
      </c>
      <c r="E137" s="9">
        <v>3</v>
      </c>
      <c r="F137" s="21">
        <v>6</v>
      </c>
      <c r="G137" s="21" t="str">
        <f t="shared" si="3"/>
        <v>Alfons Weichenrieder</v>
      </c>
      <c r="H137" s="22" t="s">
        <v>257</v>
      </c>
      <c r="I137" s="22" t="s">
        <v>258</v>
      </c>
      <c r="J137" s="27" t="s">
        <v>5</v>
      </c>
      <c r="K137" s="22" t="s">
        <v>577</v>
      </c>
      <c r="L137" s="17" t="s">
        <v>575</v>
      </c>
      <c r="M137" s="23" t="s">
        <v>586</v>
      </c>
      <c r="N137" s="41">
        <v>44847</v>
      </c>
      <c r="O137" s="41">
        <v>44936</v>
      </c>
      <c r="P137" s="41" t="s">
        <v>578</v>
      </c>
      <c r="Q137" s="24" t="s">
        <v>551</v>
      </c>
    </row>
    <row r="138" spans="1:17" s="12" customFormat="1" ht="18.75" customHeight="1">
      <c r="A138" s="17">
        <f t="shared" si="4"/>
        <v>134</v>
      </c>
      <c r="B138" s="17" t="s">
        <v>70</v>
      </c>
      <c r="C138" s="17">
        <v>26388</v>
      </c>
      <c r="D138" s="20" t="s">
        <v>71</v>
      </c>
      <c r="E138" s="9">
        <v>3</v>
      </c>
      <c r="F138" s="21">
        <v>6</v>
      </c>
      <c r="G138" s="21" t="str">
        <f t="shared" ref="G138:G201" si="5">_xlfn.CONCAT(I138," ",H138)</f>
        <v>Benjamin Clapham</v>
      </c>
      <c r="H138" s="22" t="s">
        <v>72</v>
      </c>
      <c r="I138" s="22" t="s">
        <v>73</v>
      </c>
      <c r="J138" s="27" t="s">
        <v>5</v>
      </c>
      <c r="K138" s="22" t="s">
        <v>577</v>
      </c>
      <c r="L138" s="17" t="s">
        <v>575</v>
      </c>
      <c r="M138" s="23" t="s">
        <v>588</v>
      </c>
      <c r="N138" s="41">
        <v>44847</v>
      </c>
      <c r="O138" s="41">
        <v>44936</v>
      </c>
      <c r="P138" s="41" t="s">
        <v>578</v>
      </c>
      <c r="Q138" s="24" t="s">
        <v>551</v>
      </c>
    </row>
    <row r="139" spans="1:17" s="12" customFormat="1" ht="18.75" customHeight="1">
      <c r="A139" s="17">
        <f t="shared" si="4"/>
        <v>135</v>
      </c>
      <c r="B139" s="14" t="s">
        <v>111</v>
      </c>
      <c r="C139" s="17">
        <v>26394</v>
      </c>
      <c r="D139" s="20" t="s">
        <v>112</v>
      </c>
      <c r="E139" s="9">
        <v>3</v>
      </c>
      <c r="F139" s="21">
        <v>6</v>
      </c>
      <c r="G139" s="21" t="str">
        <f t="shared" si="5"/>
        <v>Jan Landwehr</v>
      </c>
      <c r="H139" s="22" t="s">
        <v>113</v>
      </c>
      <c r="I139" s="22" t="s">
        <v>114</v>
      </c>
      <c r="J139" s="27" t="s">
        <v>5</v>
      </c>
      <c r="K139" s="22" t="s">
        <v>577</v>
      </c>
      <c r="L139" s="17" t="s">
        <v>575</v>
      </c>
      <c r="M139" s="23" t="s">
        <v>588</v>
      </c>
      <c r="N139" s="41">
        <v>44847</v>
      </c>
      <c r="O139" s="41">
        <v>44936</v>
      </c>
      <c r="P139" s="41" t="s">
        <v>578</v>
      </c>
      <c r="Q139" s="24" t="s">
        <v>551</v>
      </c>
    </row>
    <row r="140" spans="1:17" s="12" customFormat="1" ht="18.75" customHeight="1">
      <c r="A140" s="17">
        <f t="shared" si="4"/>
        <v>136</v>
      </c>
      <c r="B140" s="17" t="s">
        <v>3</v>
      </c>
      <c r="C140" s="17">
        <v>26419</v>
      </c>
      <c r="D140" s="20" t="s">
        <v>4</v>
      </c>
      <c r="E140" s="5">
        <v>3</v>
      </c>
      <c r="F140" s="21">
        <v>6</v>
      </c>
      <c r="G140" s="21" t="str">
        <f t="shared" si="5"/>
        <v>Ivo Schedlinsky</v>
      </c>
      <c r="H140" s="27" t="s">
        <v>552</v>
      </c>
      <c r="I140" s="27" t="s">
        <v>106</v>
      </c>
      <c r="J140" s="27" t="s">
        <v>5</v>
      </c>
      <c r="K140" s="27" t="s">
        <v>577</v>
      </c>
      <c r="L140" s="17" t="s">
        <v>575</v>
      </c>
      <c r="M140" s="23" t="s">
        <v>588</v>
      </c>
      <c r="N140" s="41">
        <v>44847</v>
      </c>
      <c r="O140" s="41">
        <v>44936</v>
      </c>
      <c r="P140" s="41" t="s">
        <v>578</v>
      </c>
      <c r="Q140" s="24" t="s">
        <v>551</v>
      </c>
    </row>
    <row r="141" spans="1:17" s="12" customFormat="1" ht="18.75" customHeight="1">
      <c r="A141" s="17">
        <f t="shared" si="4"/>
        <v>137</v>
      </c>
      <c r="B141" s="14" t="s">
        <v>17</v>
      </c>
      <c r="C141" s="17">
        <v>26444</v>
      </c>
      <c r="D141" s="20" t="s">
        <v>18</v>
      </c>
      <c r="E141" s="9">
        <v>3</v>
      </c>
      <c r="F141" s="21">
        <v>6</v>
      </c>
      <c r="G141" s="21" t="str">
        <f t="shared" si="5"/>
        <v>Fabio Girardi</v>
      </c>
      <c r="H141" s="22" t="s">
        <v>19</v>
      </c>
      <c r="I141" s="22" t="s">
        <v>20</v>
      </c>
      <c r="J141" s="27" t="s">
        <v>5</v>
      </c>
      <c r="K141" s="27" t="s">
        <v>577</v>
      </c>
      <c r="L141" s="17" t="s">
        <v>575</v>
      </c>
      <c r="M141" s="23" t="s">
        <v>586</v>
      </c>
      <c r="N141" s="41">
        <v>44847</v>
      </c>
      <c r="O141" s="41">
        <v>44936</v>
      </c>
      <c r="P141" s="41" t="s">
        <v>578</v>
      </c>
      <c r="Q141" s="24" t="s">
        <v>551</v>
      </c>
    </row>
    <row r="142" spans="1:17" s="12" customFormat="1" ht="18.75" customHeight="1">
      <c r="A142" s="17">
        <f t="shared" si="4"/>
        <v>138</v>
      </c>
      <c r="B142" s="14" t="s">
        <v>50</v>
      </c>
      <c r="C142" s="17">
        <v>26498</v>
      </c>
      <c r="D142" s="20" t="s">
        <v>51</v>
      </c>
      <c r="E142" s="9">
        <v>3</v>
      </c>
      <c r="F142" s="21">
        <v>6</v>
      </c>
      <c r="G142" s="21" t="str">
        <f t="shared" si="5"/>
        <v>Thomas Stephan</v>
      </c>
      <c r="H142" s="22" t="s">
        <v>547</v>
      </c>
      <c r="I142" s="22" t="s">
        <v>23</v>
      </c>
      <c r="J142" s="27" t="s">
        <v>5</v>
      </c>
      <c r="K142" s="22" t="s">
        <v>14</v>
      </c>
      <c r="L142" s="17" t="s">
        <v>575</v>
      </c>
      <c r="M142" s="23" t="s">
        <v>586</v>
      </c>
      <c r="N142" s="41">
        <v>44847</v>
      </c>
      <c r="O142" s="41">
        <v>44860</v>
      </c>
      <c r="P142" s="41" t="s">
        <v>578</v>
      </c>
      <c r="Q142" s="24" t="s">
        <v>551</v>
      </c>
    </row>
    <row r="143" spans="1:17" s="12" customFormat="1" ht="18.75" customHeight="1">
      <c r="A143" s="17">
        <f t="shared" si="4"/>
        <v>139</v>
      </c>
      <c r="B143" s="17" t="s">
        <v>44</v>
      </c>
      <c r="C143" s="17">
        <v>26536</v>
      </c>
      <c r="D143" s="20" t="s">
        <v>45</v>
      </c>
      <c r="E143" s="5">
        <v>3</v>
      </c>
      <c r="F143" s="21">
        <v>6</v>
      </c>
      <c r="G143" s="21" t="str">
        <f t="shared" si="5"/>
        <v>Steffen Kern</v>
      </c>
      <c r="H143" s="27" t="s">
        <v>46</v>
      </c>
      <c r="I143" s="27" t="s">
        <v>47</v>
      </c>
      <c r="J143" s="27" t="s">
        <v>5</v>
      </c>
      <c r="K143" s="22" t="s">
        <v>14</v>
      </c>
      <c r="L143" s="17" t="s">
        <v>575</v>
      </c>
      <c r="M143" s="23" t="s">
        <v>586</v>
      </c>
      <c r="N143" s="41">
        <v>44847</v>
      </c>
      <c r="O143" s="41">
        <v>44860</v>
      </c>
      <c r="P143" s="41" t="s">
        <v>578</v>
      </c>
      <c r="Q143" s="24" t="s">
        <v>551</v>
      </c>
    </row>
    <row r="144" spans="1:17" s="12" customFormat="1" ht="18.75" customHeight="1">
      <c r="A144" s="17">
        <f t="shared" si="4"/>
        <v>140</v>
      </c>
      <c r="B144" s="17" t="s">
        <v>123</v>
      </c>
      <c r="C144" s="17">
        <v>26538</v>
      </c>
      <c r="D144" s="20" t="s">
        <v>122</v>
      </c>
      <c r="E144" s="5">
        <v>3</v>
      </c>
      <c r="F144" s="21">
        <v>6</v>
      </c>
      <c r="G144" s="21" t="str">
        <f t="shared" si="5"/>
        <v>Torsten Bornemann</v>
      </c>
      <c r="H144" s="27" t="s">
        <v>124</v>
      </c>
      <c r="I144" s="27" t="s">
        <v>125</v>
      </c>
      <c r="J144" s="22" t="s">
        <v>5</v>
      </c>
      <c r="K144" s="22" t="s">
        <v>577</v>
      </c>
      <c r="L144" s="17" t="s">
        <v>575</v>
      </c>
      <c r="M144" s="23" t="s">
        <v>586</v>
      </c>
      <c r="N144" s="41">
        <v>44847</v>
      </c>
      <c r="O144" s="41">
        <v>44936</v>
      </c>
      <c r="P144" s="41" t="s">
        <v>578</v>
      </c>
      <c r="Q144" s="24" t="s">
        <v>551</v>
      </c>
    </row>
    <row r="145" spans="1:17" s="12" customFormat="1" ht="18.75" customHeight="1">
      <c r="A145" s="17">
        <f t="shared" si="4"/>
        <v>141</v>
      </c>
      <c r="B145" s="17" t="s">
        <v>177</v>
      </c>
      <c r="C145" s="17">
        <v>26539</v>
      </c>
      <c r="D145" s="20" t="s">
        <v>176</v>
      </c>
      <c r="E145" s="5">
        <v>3</v>
      </c>
      <c r="F145" s="21">
        <v>6</v>
      </c>
      <c r="G145" s="21" t="str">
        <f t="shared" si="5"/>
        <v>Ralf Koßmann</v>
      </c>
      <c r="H145" s="27" t="s">
        <v>178</v>
      </c>
      <c r="I145" s="27" t="s">
        <v>179</v>
      </c>
      <c r="J145" s="27" t="s">
        <v>5</v>
      </c>
      <c r="K145" s="22" t="s">
        <v>577</v>
      </c>
      <c r="L145" s="17" t="s">
        <v>575</v>
      </c>
      <c r="M145" s="23" t="s">
        <v>586</v>
      </c>
      <c r="N145" s="41">
        <v>44847</v>
      </c>
      <c r="O145" s="41">
        <v>44936</v>
      </c>
      <c r="P145" s="41" t="s">
        <v>578</v>
      </c>
      <c r="Q145" s="24" t="s">
        <v>551</v>
      </c>
    </row>
    <row r="146" spans="1:17" s="12" customFormat="1" ht="18.75" customHeight="1">
      <c r="A146" s="17">
        <f t="shared" si="4"/>
        <v>142</v>
      </c>
      <c r="B146" s="14" t="s">
        <v>180</v>
      </c>
      <c r="C146" s="17">
        <v>26540</v>
      </c>
      <c r="D146" s="20" t="s">
        <v>181</v>
      </c>
      <c r="E146" s="9">
        <v>3</v>
      </c>
      <c r="F146" s="21">
        <v>6</v>
      </c>
      <c r="G146" s="21" t="str">
        <f t="shared" si="5"/>
        <v>Michael Kosfeld</v>
      </c>
      <c r="H146" s="22" t="s">
        <v>182</v>
      </c>
      <c r="I146" s="22" t="s">
        <v>183</v>
      </c>
      <c r="J146" s="22" t="s">
        <v>5</v>
      </c>
      <c r="K146" s="22" t="s">
        <v>577</v>
      </c>
      <c r="L146" s="17" t="s">
        <v>575</v>
      </c>
      <c r="M146" s="17" t="s">
        <v>586</v>
      </c>
      <c r="N146" s="41">
        <v>44847</v>
      </c>
      <c r="O146" s="41">
        <v>44936</v>
      </c>
      <c r="P146" s="41" t="s">
        <v>578</v>
      </c>
      <c r="Q146" s="24" t="s">
        <v>551</v>
      </c>
    </row>
    <row r="147" spans="1:17" s="12" customFormat="1" ht="18.75" customHeight="1">
      <c r="A147" s="17">
        <f t="shared" si="4"/>
        <v>143</v>
      </c>
      <c r="B147" s="17" t="s">
        <v>198</v>
      </c>
      <c r="C147" s="17">
        <v>26542</v>
      </c>
      <c r="D147" s="20" t="s">
        <v>199</v>
      </c>
      <c r="E147" s="5">
        <v>3</v>
      </c>
      <c r="F147" s="21">
        <v>6</v>
      </c>
      <c r="G147" s="21" t="str">
        <f t="shared" si="5"/>
        <v>Leo Kaas</v>
      </c>
      <c r="H147" s="27" t="s">
        <v>200</v>
      </c>
      <c r="I147" s="27" t="s">
        <v>201</v>
      </c>
      <c r="J147" s="27" t="s">
        <v>5</v>
      </c>
      <c r="K147" s="27" t="s">
        <v>577</v>
      </c>
      <c r="L147" s="17" t="s">
        <v>575</v>
      </c>
      <c r="M147" s="23" t="s">
        <v>586</v>
      </c>
      <c r="N147" s="41">
        <v>44847</v>
      </c>
      <c r="O147" s="41">
        <v>44936</v>
      </c>
      <c r="P147" s="41" t="s">
        <v>578</v>
      </c>
      <c r="Q147" s="24" t="s">
        <v>551</v>
      </c>
    </row>
    <row r="148" spans="1:17" s="12" customFormat="1" ht="18.75" customHeight="1">
      <c r="A148" s="17">
        <f t="shared" si="4"/>
        <v>144</v>
      </c>
      <c r="B148" s="14" t="s">
        <v>10</v>
      </c>
      <c r="C148" s="17">
        <v>26573</v>
      </c>
      <c r="D148" s="20" t="s">
        <v>11</v>
      </c>
      <c r="E148" s="9">
        <v>3</v>
      </c>
      <c r="F148" s="21">
        <v>6</v>
      </c>
      <c r="G148" s="21" t="str">
        <f t="shared" si="5"/>
        <v>Sara Bormann</v>
      </c>
      <c r="H148" s="22" t="s">
        <v>12</v>
      </c>
      <c r="I148" s="22" t="s">
        <v>13</v>
      </c>
      <c r="J148" s="27" t="s">
        <v>5</v>
      </c>
      <c r="K148" s="27" t="s">
        <v>14</v>
      </c>
      <c r="L148" s="17" t="s">
        <v>575</v>
      </c>
      <c r="M148" s="23" t="s">
        <v>586</v>
      </c>
      <c r="N148" s="41">
        <v>44847</v>
      </c>
      <c r="O148" s="41">
        <v>44860</v>
      </c>
      <c r="P148" s="41" t="s">
        <v>578</v>
      </c>
      <c r="Q148" s="24" t="s">
        <v>551</v>
      </c>
    </row>
    <row r="149" spans="1:17" s="12" customFormat="1" ht="18.75" customHeight="1">
      <c r="A149" s="17">
        <f t="shared" si="4"/>
        <v>145</v>
      </c>
      <c r="B149" s="14" t="s">
        <v>152</v>
      </c>
      <c r="C149" s="17">
        <v>26584</v>
      </c>
      <c r="D149" s="20" t="s">
        <v>153</v>
      </c>
      <c r="E149" s="9">
        <v>3</v>
      </c>
      <c r="F149" s="21">
        <v>6</v>
      </c>
      <c r="G149" s="21" t="str">
        <f t="shared" si="5"/>
        <v>Gerhard Minnameier</v>
      </c>
      <c r="H149" s="22" t="s">
        <v>154</v>
      </c>
      <c r="I149" s="22" t="s">
        <v>155</v>
      </c>
      <c r="J149" s="27" t="s">
        <v>5</v>
      </c>
      <c r="K149" s="22" t="s">
        <v>577</v>
      </c>
      <c r="L149" s="17" t="s">
        <v>575</v>
      </c>
      <c r="M149" s="23" t="s">
        <v>586</v>
      </c>
      <c r="N149" s="41">
        <v>44847</v>
      </c>
      <c r="O149" s="41">
        <v>44936</v>
      </c>
      <c r="P149" s="41" t="s">
        <v>578</v>
      </c>
      <c r="Q149" s="24" t="s">
        <v>551</v>
      </c>
    </row>
    <row r="150" spans="1:17" s="12" customFormat="1" ht="18.75" customHeight="1">
      <c r="A150" s="17">
        <f t="shared" si="4"/>
        <v>146</v>
      </c>
      <c r="B150" s="17" t="s">
        <v>78</v>
      </c>
      <c r="C150" s="17">
        <v>26598</v>
      </c>
      <c r="D150" s="20" t="s">
        <v>79</v>
      </c>
      <c r="E150" s="5">
        <v>3</v>
      </c>
      <c r="F150" s="21">
        <v>6</v>
      </c>
      <c r="G150" s="21" t="str">
        <f t="shared" si="5"/>
        <v>Oliver Hinz</v>
      </c>
      <c r="H150" s="27" t="s">
        <v>80</v>
      </c>
      <c r="I150" s="27" t="s">
        <v>81</v>
      </c>
      <c r="J150" s="27" t="s">
        <v>5</v>
      </c>
      <c r="K150" s="27" t="s">
        <v>577</v>
      </c>
      <c r="L150" s="17" t="s">
        <v>575</v>
      </c>
      <c r="M150" s="23" t="s">
        <v>588</v>
      </c>
      <c r="N150" s="41">
        <v>44847</v>
      </c>
      <c r="O150" s="41">
        <v>44936</v>
      </c>
      <c r="P150" s="41" t="s">
        <v>578</v>
      </c>
      <c r="Q150" s="24" t="s">
        <v>551</v>
      </c>
    </row>
    <row r="151" spans="1:17" s="12" customFormat="1" ht="18.75" customHeight="1">
      <c r="A151" s="17">
        <f t="shared" si="4"/>
        <v>147</v>
      </c>
      <c r="B151" s="17" t="s">
        <v>287</v>
      </c>
      <c r="C151" s="17">
        <v>26645</v>
      </c>
      <c r="D151" s="20" t="s">
        <v>288</v>
      </c>
      <c r="E151" s="9">
        <v>3</v>
      </c>
      <c r="F151" s="21">
        <v>6</v>
      </c>
      <c r="G151" s="21" t="str">
        <f t="shared" si="5"/>
        <v>Philipp Gerlach</v>
      </c>
      <c r="H151" s="22" t="s">
        <v>289</v>
      </c>
      <c r="I151" s="27" t="s">
        <v>290</v>
      </c>
      <c r="J151" s="27" t="s">
        <v>5</v>
      </c>
      <c r="K151" s="27" t="s">
        <v>14</v>
      </c>
      <c r="L151" s="17" t="s">
        <v>575</v>
      </c>
      <c r="M151" s="23" t="s">
        <v>586</v>
      </c>
      <c r="N151" s="41">
        <v>44847</v>
      </c>
      <c r="O151" s="41">
        <v>44860</v>
      </c>
      <c r="P151" s="41" t="s">
        <v>578</v>
      </c>
      <c r="Q151" s="24" t="s">
        <v>551</v>
      </c>
    </row>
    <row r="152" spans="1:17" s="12" customFormat="1" ht="18.75" customHeight="1">
      <c r="A152" s="17">
        <f t="shared" si="4"/>
        <v>148</v>
      </c>
      <c r="B152" s="14" t="s">
        <v>202</v>
      </c>
      <c r="C152" s="17">
        <v>26656</v>
      </c>
      <c r="D152" s="20" t="s">
        <v>203</v>
      </c>
      <c r="E152" s="9">
        <v>3</v>
      </c>
      <c r="F152" s="21">
        <v>6</v>
      </c>
      <c r="G152" s="21" t="str">
        <f t="shared" si="5"/>
        <v>Mathias Trabandt</v>
      </c>
      <c r="H152" s="22" t="s">
        <v>204</v>
      </c>
      <c r="I152" s="22" t="s">
        <v>205</v>
      </c>
      <c r="J152" s="27" t="s">
        <v>5</v>
      </c>
      <c r="K152" s="27" t="s">
        <v>577</v>
      </c>
      <c r="L152" s="17" t="s">
        <v>575</v>
      </c>
      <c r="M152" s="23" t="s">
        <v>586</v>
      </c>
      <c r="N152" s="41">
        <v>44847</v>
      </c>
      <c r="O152" s="41">
        <v>44936</v>
      </c>
      <c r="P152" s="41" t="s">
        <v>578</v>
      </c>
      <c r="Q152" s="24" t="s">
        <v>551</v>
      </c>
    </row>
    <row r="153" spans="1:17" s="12" customFormat="1" ht="18.75" customHeight="1">
      <c r="A153" s="17">
        <f t="shared" si="4"/>
        <v>149</v>
      </c>
      <c r="B153" s="14" t="s">
        <v>164</v>
      </c>
      <c r="C153" s="17">
        <v>26685</v>
      </c>
      <c r="D153" s="20" t="s">
        <v>165</v>
      </c>
      <c r="E153" s="9">
        <v>3</v>
      </c>
      <c r="F153" s="21">
        <v>6</v>
      </c>
      <c r="G153" s="21" t="str">
        <f t="shared" si="5"/>
        <v>Tim Philipp Bruns</v>
      </c>
      <c r="H153" s="22" t="s">
        <v>284</v>
      </c>
      <c r="I153" s="22" t="s">
        <v>166</v>
      </c>
      <c r="J153" s="27" t="s">
        <v>5</v>
      </c>
      <c r="K153" s="22" t="s">
        <v>14</v>
      </c>
      <c r="L153" s="17" t="s">
        <v>575</v>
      </c>
      <c r="M153" s="17" t="s">
        <v>588</v>
      </c>
      <c r="N153" s="41">
        <v>44847</v>
      </c>
      <c r="O153" s="41">
        <v>44860</v>
      </c>
      <c r="P153" s="41" t="s">
        <v>578</v>
      </c>
      <c r="Q153" s="24" t="s">
        <v>551</v>
      </c>
    </row>
    <row r="154" spans="1:17" s="12" customFormat="1" ht="18.75" customHeight="1">
      <c r="A154" s="17">
        <f t="shared" si="4"/>
        <v>150</v>
      </c>
      <c r="B154" s="14" t="s">
        <v>99</v>
      </c>
      <c r="C154" s="17">
        <v>26392</v>
      </c>
      <c r="D154" s="20" t="s">
        <v>100</v>
      </c>
      <c r="E154" s="9">
        <v>3</v>
      </c>
      <c r="F154" s="21">
        <v>6</v>
      </c>
      <c r="G154" s="21" t="str">
        <f t="shared" si="5"/>
        <v>Lars Schweizer</v>
      </c>
      <c r="H154" s="22" t="s">
        <v>97</v>
      </c>
      <c r="I154" s="22" t="s">
        <v>98</v>
      </c>
      <c r="J154" s="22" t="s">
        <v>5</v>
      </c>
      <c r="K154" s="22" t="s">
        <v>577</v>
      </c>
      <c r="L154" s="17" t="s">
        <v>575</v>
      </c>
      <c r="M154" s="17" t="s">
        <v>586</v>
      </c>
      <c r="N154" s="41">
        <v>44847</v>
      </c>
      <c r="O154" s="41">
        <v>44860</v>
      </c>
      <c r="P154" s="41">
        <v>44860</v>
      </c>
      <c r="Q154" s="24" t="s">
        <v>551</v>
      </c>
    </row>
    <row r="155" spans="1:17" s="12" customFormat="1" ht="18.75" customHeight="1">
      <c r="A155" s="17">
        <f t="shared" si="4"/>
        <v>151</v>
      </c>
      <c r="B155" s="14" t="s">
        <v>251</v>
      </c>
      <c r="C155" s="17">
        <v>26615</v>
      </c>
      <c r="D155" s="20" t="s">
        <v>252</v>
      </c>
      <c r="E155" s="9">
        <v>3</v>
      </c>
      <c r="F155" s="21">
        <v>6</v>
      </c>
      <c r="G155" s="21" t="str">
        <f t="shared" si="5"/>
        <v>Zaineb Iftikhar</v>
      </c>
      <c r="H155" s="22" t="s">
        <v>253</v>
      </c>
      <c r="I155" s="22" t="s">
        <v>254</v>
      </c>
      <c r="J155" s="22" t="s">
        <v>5</v>
      </c>
      <c r="K155" s="22" t="s">
        <v>577</v>
      </c>
      <c r="L155" s="17" t="s">
        <v>575</v>
      </c>
      <c r="M155" s="23" t="s">
        <v>586</v>
      </c>
      <c r="N155" s="41">
        <v>44847</v>
      </c>
      <c r="O155" s="41">
        <v>44860</v>
      </c>
      <c r="P155" s="41">
        <v>44860</v>
      </c>
      <c r="Q155" s="24" t="s">
        <v>551</v>
      </c>
    </row>
    <row r="156" spans="1:17" s="12" customFormat="1" ht="18.75" customHeight="1">
      <c r="A156" s="17">
        <f t="shared" si="4"/>
        <v>152</v>
      </c>
      <c r="B156" s="17" t="s">
        <v>53</v>
      </c>
      <c r="C156" s="17">
        <v>26032</v>
      </c>
      <c r="D156" s="26" t="s">
        <v>54</v>
      </c>
      <c r="E156" s="5">
        <v>2</v>
      </c>
      <c r="F156" s="29">
        <v>6</v>
      </c>
      <c r="G156" s="21" t="str">
        <f t="shared" si="5"/>
        <v>Andreas Hackethal</v>
      </c>
      <c r="H156" s="27" t="s">
        <v>55</v>
      </c>
      <c r="I156" s="27" t="s">
        <v>43</v>
      </c>
      <c r="J156" s="27" t="s">
        <v>5</v>
      </c>
      <c r="K156" s="27" t="s">
        <v>16</v>
      </c>
      <c r="L156" s="17" t="s">
        <v>575</v>
      </c>
      <c r="M156" s="23" t="s">
        <v>586</v>
      </c>
      <c r="N156" s="41">
        <v>44847</v>
      </c>
      <c r="O156" s="41">
        <v>44860</v>
      </c>
      <c r="P156" s="41">
        <v>44860</v>
      </c>
      <c r="Q156" s="24" t="s">
        <v>551</v>
      </c>
    </row>
    <row r="157" spans="1:17" s="12" customFormat="1" ht="18.75" customHeight="1">
      <c r="A157" s="17">
        <f t="shared" si="4"/>
        <v>153</v>
      </c>
      <c r="B157" s="14" t="s">
        <v>89</v>
      </c>
      <c r="C157" s="17">
        <v>26068</v>
      </c>
      <c r="D157" s="20" t="s">
        <v>90</v>
      </c>
      <c r="E157" s="5">
        <v>2</v>
      </c>
      <c r="F157" s="21">
        <v>6</v>
      </c>
      <c r="G157" s="21" t="str">
        <f t="shared" si="5"/>
        <v>Matthias Zieschang</v>
      </c>
      <c r="H157" s="27" t="s">
        <v>91</v>
      </c>
      <c r="I157" s="27" t="s">
        <v>92</v>
      </c>
      <c r="J157" s="27" t="s">
        <v>5</v>
      </c>
      <c r="K157" s="27" t="s">
        <v>16</v>
      </c>
      <c r="L157" s="17" t="s">
        <v>575</v>
      </c>
      <c r="M157" s="23" t="s">
        <v>588</v>
      </c>
      <c r="N157" s="41">
        <v>44847</v>
      </c>
      <c r="O157" s="41">
        <v>44860</v>
      </c>
      <c r="P157" s="41">
        <v>44860</v>
      </c>
      <c r="Q157" s="24" t="s">
        <v>551</v>
      </c>
    </row>
    <row r="158" spans="1:17" s="12" customFormat="1" ht="18.75" customHeight="1">
      <c r="A158" s="17">
        <f t="shared" si="4"/>
        <v>154</v>
      </c>
      <c r="B158" s="14" t="s">
        <v>62</v>
      </c>
      <c r="C158" s="17">
        <v>26214</v>
      </c>
      <c r="D158" s="20" t="s">
        <v>63</v>
      </c>
      <c r="E158" s="9">
        <v>2</v>
      </c>
      <c r="F158" s="21">
        <v>6</v>
      </c>
      <c r="G158" s="21" t="str">
        <f t="shared" si="5"/>
        <v>Hartmut Nickel-Waninger</v>
      </c>
      <c r="H158" s="22" t="s">
        <v>64</v>
      </c>
      <c r="I158" s="22" t="s">
        <v>65</v>
      </c>
      <c r="J158" s="27" t="s">
        <v>5</v>
      </c>
      <c r="K158" s="22" t="s">
        <v>16</v>
      </c>
      <c r="L158" s="17" t="s">
        <v>575</v>
      </c>
      <c r="M158" s="23" t="s">
        <v>588</v>
      </c>
      <c r="N158" s="41">
        <v>44847</v>
      </c>
      <c r="O158" s="41">
        <v>44860</v>
      </c>
      <c r="P158" s="41">
        <v>44860</v>
      </c>
      <c r="Q158" s="24" t="s">
        <v>551</v>
      </c>
    </row>
    <row r="159" spans="1:17" s="12" customFormat="1" ht="18.75" customHeight="1">
      <c r="A159" s="17">
        <f t="shared" si="4"/>
        <v>155</v>
      </c>
      <c r="B159" s="17" t="s">
        <v>213</v>
      </c>
      <c r="C159" s="17">
        <v>26304</v>
      </c>
      <c r="D159" s="20" t="s">
        <v>214</v>
      </c>
      <c r="E159" s="5">
        <v>2</v>
      </c>
      <c r="F159" s="21">
        <v>6</v>
      </c>
      <c r="G159" s="21" t="str">
        <f t="shared" si="5"/>
        <v>Ester Faia</v>
      </c>
      <c r="H159" s="27" t="s">
        <v>190</v>
      </c>
      <c r="I159" s="27" t="s">
        <v>215</v>
      </c>
      <c r="J159" s="27" t="s">
        <v>5</v>
      </c>
      <c r="K159" s="27" t="s">
        <v>16</v>
      </c>
      <c r="L159" s="17" t="s">
        <v>575</v>
      </c>
      <c r="M159" s="23" t="s">
        <v>586</v>
      </c>
      <c r="N159" s="41">
        <v>44847</v>
      </c>
      <c r="O159" s="41">
        <v>44860</v>
      </c>
      <c r="P159" s="41">
        <v>44860</v>
      </c>
      <c r="Q159" s="24" t="s">
        <v>551</v>
      </c>
    </row>
    <row r="160" spans="1:17" s="12" customFormat="1" ht="18.75" customHeight="1">
      <c r="A160" s="17">
        <f t="shared" si="4"/>
        <v>156</v>
      </c>
      <c r="B160" s="14" t="s">
        <v>137</v>
      </c>
      <c r="C160" s="17">
        <v>26396</v>
      </c>
      <c r="D160" s="20" t="s">
        <v>136</v>
      </c>
      <c r="E160" s="9">
        <v>2</v>
      </c>
      <c r="F160" s="21">
        <v>6</v>
      </c>
      <c r="G160" s="21" t="str">
        <f t="shared" si="5"/>
        <v>Lisa Eckmann</v>
      </c>
      <c r="H160" s="22" t="s">
        <v>138</v>
      </c>
      <c r="I160" s="22" t="s">
        <v>139</v>
      </c>
      <c r="J160" s="27" t="s">
        <v>5</v>
      </c>
      <c r="K160" s="22" t="s">
        <v>16</v>
      </c>
      <c r="L160" s="17" t="s">
        <v>575</v>
      </c>
      <c r="M160" s="17" t="s">
        <v>586</v>
      </c>
      <c r="N160" s="41">
        <v>44847</v>
      </c>
      <c r="O160" s="41">
        <v>44860</v>
      </c>
      <c r="P160" s="41">
        <v>44860</v>
      </c>
      <c r="Q160" s="24" t="s">
        <v>551</v>
      </c>
    </row>
    <row r="161" spans="1:17" s="12" customFormat="1" ht="18.75" customHeight="1">
      <c r="A161" s="17">
        <f t="shared" si="4"/>
        <v>157</v>
      </c>
      <c r="B161" s="14" t="s">
        <v>555</v>
      </c>
      <c r="C161" s="17">
        <v>26420</v>
      </c>
      <c r="D161" s="20" t="s">
        <v>15</v>
      </c>
      <c r="E161" s="9">
        <v>2</v>
      </c>
      <c r="F161" s="21">
        <v>6</v>
      </c>
      <c r="G161" s="21" t="str">
        <f t="shared" si="5"/>
        <v>Ivo Schedlinsky</v>
      </c>
      <c r="H161" s="27" t="s">
        <v>552</v>
      </c>
      <c r="I161" s="27" t="s">
        <v>106</v>
      </c>
      <c r="J161" s="27" t="s">
        <v>5</v>
      </c>
      <c r="K161" s="27" t="s">
        <v>16</v>
      </c>
      <c r="L161" s="17" t="s">
        <v>575</v>
      </c>
      <c r="M161" s="23" t="s">
        <v>586</v>
      </c>
      <c r="N161" s="41">
        <v>44847</v>
      </c>
      <c r="O161" s="41">
        <v>44860</v>
      </c>
      <c r="P161" s="41">
        <v>44860</v>
      </c>
      <c r="Q161" s="24" t="s">
        <v>551</v>
      </c>
    </row>
    <row r="162" spans="1:17" s="12" customFormat="1" ht="18.75" customHeight="1">
      <c r="A162" s="17">
        <f t="shared" si="4"/>
        <v>158</v>
      </c>
      <c r="B162" s="14" t="s">
        <v>58</v>
      </c>
      <c r="C162" s="17">
        <v>26509</v>
      </c>
      <c r="D162" s="20" t="s">
        <v>59</v>
      </c>
      <c r="E162" s="9">
        <v>2</v>
      </c>
      <c r="F162" s="21">
        <v>6</v>
      </c>
      <c r="G162" s="21" t="str">
        <f t="shared" si="5"/>
        <v>Karel van Hulle</v>
      </c>
      <c r="H162" s="22" t="s">
        <v>60</v>
      </c>
      <c r="I162" s="22" t="s">
        <v>61</v>
      </c>
      <c r="J162" s="27" t="s">
        <v>5</v>
      </c>
      <c r="K162" s="22" t="s">
        <v>16</v>
      </c>
      <c r="L162" s="17" t="s">
        <v>575</v>
      </c>
      <c r="M162" s="23" t="s">
        <v>586</v>
      </c>
      <c r="N162" s="41">
        <v>44847</v>
      </c>
      <c r="O162" s="41">
        <v>44860</v>
      </c>
      <c r="P162" s="41">
        <v>44860</v>
      </c>
      <c r="Q162" s="24" t="s">
        <v>551</v>
      </c>
    </row>
    <row r="163" spans="1:17" s="12" customFormat="1" ht="18.75" customHeight="1">
      <c r="A163" s="17">
        <f t="shared" si="4"/>
        <v>159</v>
      </c>
      <c r="B163" s="14" t="s">
        <v>104</v>
      </c>
      <c r="C163" s="17">
        <v>26519</v>
      </c>
      <c r="D163" s="20" t="s">
        <v>105</v>
      </c>
      <c r="E163" s="9">
        <v>2</v>
      </c>
      <c r="F163" s="21">
        <v>6</v>
      </c>
      <c r="G163" s="21" t="str">
        <f t="shared" si="5"/>
        <v>Ivo Schwartzkopff</v>
      </c>
      <c r="H163" s="22" t="s">
        <v>286</v>
      </c>
      <c r="I163" s="22" t="s">
        <v>106</v>
      </c>
      <c r="J163" s="22" t="s">
        <v>5</v>
      </c>
      <c r="K163" s="22" t="s">
        <v>16</v>
      </c>
      <c r="L163" s="17" t="s">
        <v>575</v>
      </c>
      <c r="M163" s="17" t="s">
        <v>588</v>
      </c>
      <c r="N163" s="41">
        <v>44847</v>
      </c>
      <c r="O163" s="41">
        <v>44860</v>
      </c>
      <c r="P163" s="41">
        <v>44860</v>
      </c>
      <c r="Q163" s="24" t="s">
        <v>551</v>
      </c>
    </row>
    <row r="164" spans="1:17" s="12" customFormat="1" ht="18.75" customHeight="1">
      <c r="A164" s="17">
        <f t="shared" si="4"/>
        <v>160</v>
      </c>
      <c r="B164" s="14" t="s">
        <v>134</v>
      </c>
      <c r="C164" s="17">
        <v>26521</v>
      </c>
      <c r="D164" s="20" t="s">
        <v>135</v>
      </c>
      <c r="E164" s="9">
        <v>2</v>
      </c>
      <c r="F164" s="21">
        <v>6</v>
      </c>
      <c r="G164" s="21" t="str">
        <f t="shared" si="5"/>
        <v>Torsten Bornemann</v>
      </c>
      <c r="H164" s="22" t="s">
        <v>124</v>
      </c>
      <c r="I164" s="22" t="s">
        <v>125</v>
      </c>
      <c r="J164" s="22" t="s">
        <v>5</v>
      </c>
      <c r="K164" s="22" t="s">
        <v>16</v>
      </c>
      <c r="L164" s="17" t="s">
        <v>575</v>
      </c>
      <c r="M164" s="17" t="s">
        <v>586</v>
      </c>
      <c r="N164" s="41">
        <v>44847</v>
      </c>
      <c r="O164" s="41">
        <v>44860</v>
      </c>
      <c r="P164" s="41">
        <v>44860</v>
      </c>
      <c r="Q164" s="24" t="s">
        <v>551</v>
      </c>
    </row>
    <row r="165" spans="1:17" s="12" customFormat="1" ht="18.75" customHeight="1">
      <c r="A165" s="17">
        <f t="shared" si="4"/>
        <v>161</v>
      </c>
      <c r="B165" s="17" t="s">
        <v>263</v>
      </c>
      <c r="C165" s="17">
        <v>26545</v>
      </c>
      <c r="D165" s="20" t="s">
        <v>264</v>
      </c>
      <c r="E165" s="5">
        <v>2</v>
      </c>
      <c r="F165" s="21">
        <v>6</v>
      </c>
      <c r="G165" s="21" t="str">
        <f t="shared" si="5"/>
        <v>Zaineb Iftikhar</v>
      </c>
      <c r="H165" s="22" t="s">
        <v>253</v>
      </c>
      <c r="I165" s="22" t="s">
        <v>254</v>
      </c>
      <c r="J165" s="22" t="s">
        <v>5</v>
      </c>
      <c r="K165" s="22" t="s">
        <v>577</v>
      </c>
      <c r="L165" s="17" t="s">
        <v>575</v>
      </c>
      <c r="M165" s="23" t="s">
        <v>586</v>
      </c>
      <c r="N165" s="41">
        <v>44847</v>
      </c>
      <c r="O165" s="41">
        <v>44860</v>
      </c>
      <c r="P165" s="41">
        <v>44860</v>
      </c>
      <c r="Q165" s="24" t="s">
        <v>551</v>
      </c>
    </row>
    <row r="166" spans="1:17" s="12" customFormat="1" ht="18.75" customHeight="1">
      <c r="A166" s="17">
        <f t="shared" si="4"/>
        <v>162</v>
      </c>
      <c r="B166" s="14" t="s">
        <v>93</v>
      </c>
      <c r="C166" s="17">
        <v>26591</v>
      </c>
      <c r="D166" s="20" t="s">
        <v>94</v>
      </c>
      <c r="E166" s="9">
        <v>2</v>
      </c>
      <c r="F166" s="21">
        <v>6</v>
      </c>
      <c r="G166" s="21" t="str">
        <f t="shared" si="5"/>
        <v>Peter Gomber</v>
      </c>
      <c r="H166" s="22" t="s">
        <v>84</v>
      </c>
      <c r="I166" s="22" t="s">
        <v>9</v>
      </c>
      <c r="J166" s="27" t="s">
        <v>5</v>
      </c>
      <c r="K166" s="27" t="s">
        <v>16</v>
      </c>
      <c r="L166" s="17" t="s">
        <v>575</v>
      </c>
      <c r="M166" s="23" t="s">
        <v>588</v>
      </c>
      <c r="N166" s="41">
        <v>44847</v>
      </c>
      <c r="O166" s="41">
        <v>44860</v>
      </c>
      <c r="P166" s="41">
        <v>44860</v>
      </c>
      <c r="Q166" s="24" t="s">
        <v>551</v>
      </c>
    </row>
    <row r="167" spans="1:17" s="12" customFormat="1" ht="18.75" customHeight="1">
      <c r="A167" s="17">
        <f t="shared" si="4"/>
        <v>163</v>
      </c>
      <c r="B167" s="17" t="s">
        <v>107</v>
      </c>
      <c r="C167" s="17">
        <v>26635</v>
      </c>
      <c r="D167" s="20" t="s">
        <v>108</v>
      </c>
      <c r="E167" s="5">
        <v>2</v>
      </c>
      <c r="F167" s="21">
        <v>6</v>
      </c>
      <c r="G167" s="21" t="str">
        <f t="shared" si="5"/>
        <v>Annika Wolf</v>
      </c>
      <c r="H167" s="27" t="s">
        <v>109</v>
      </c>
      <c r="I167" s="27" t="s">
        <v>110</v>
      </c>
      <c r="J167" s="27" t="s">
        <v>5</v>
      </c>
      <c r="K167" s="22" t="s">
        <v>16</v>
      </c>
      <c r="L167" s="17" t="s">
        <v>575</v>
      </c>
      <c r="M167" s="23" t="s">
        <v>586</v>
      </c>
      <c r="N167" s="41">
        <v>44847</v>
      </c>
      <c r="O167" s="41">
        <v>44860</v>
      </c>
      <c r="P167" s="41">
        <v>44860</v>
      </c>
      <c r="Q167" s="24" t="s">
        <v>551</v>
      </c>
    </row>
    <row r="168" spans="1:17" s="12" customFormat="1" ht="18.75" customHeight="1">
      <c r="A168" s="17">
        <f t="shared" si="4"/>
        <v>164</v>
      </c>
      <c r="B168" s="14" t="s">
        <v>56</v>
      </c>
      <c r="C168" s="17">
        <v>26638</v>
      </c>
      <c r="D168" s="20" t="s">
        <v>57</v>
      </c>
      <c r="E168" s="9">
        <v>2</v>
      </c>
      <c r="F168" s="21">
        <v>6</v>
      </c>
      <c r="G168" s="21" t="str">
        <f t="shared" si="5"/>
        <v>Andreas Barth</v>
      </c>
      <c r="H168" s="27" t="s">
        <v>42</v>
      </c>
      <c r="I168" s="27" t="s">
        <v>43</v>
      </c>
      <c r="J168" s="27" t="s">
        <v>5</v>
      </c>
      <c r="K168" s="27" t="s">
        <v>16</v>
      </c>
      <c r="L168" s="17" t="s">
        <v>575</v>
      </c>
      <c r="M168" s="23" t="s">
        <v>586</v>
      </c>
      <c r="N168" s="41">
        <v>44847</v>
      </c>
      <c r="O168" s="41">
        <v>44860</v>
      </c>
      <c r="P168" s="41">
        <v>44860</v>
      </c>
      <c r="Q168" s="24" t="s">
        <v>551</v>
      </c>
    </row>
    <row r="169" spans="1:17" s="12" customFormat="1" ht="18.75" customHeight="1">
      <c r="A169" s="17">
        <f t="shared" si="4"/>
        <v>165</v>
      </c>
      <c r="B169" s="14" t="s">
        <v>130</v>
      </c>
      <c r="C169" s="17">
        <v>26654</v>
      </c>
      <c r="D169" s="20" t="s">
        <v>131</v>
      </c>
      <c r="E169" s="9">
        <v>2</v>
      </c>
      <c r="F169" s="21">
        <v>6</v>
      </c>
      <c r="G169" s="21" t="str">
        <f t="shared" si="5"/>
        <v>Jochen Reiner</v>
      </c>
      <c r="H169" s="22" t="s">
        <v>132</v>
      </c>
      <c r="I169" s="22" t="s">
        <v>133</v>
      </c>
      <c r="J169" s="27" t="s">
        <v>5</v>
      </c>
      <c r="K169" s="22" t="s">
        <v>16</v>
      </c>
      <c r="L169" s="17" t="s">
        <v>575</v>
      </c>
      <c r="M169" s="23" t="s">
        <v>586</v>
      </c>
      <c r="N169" s="41">
        <v>44847</v>
      </c>
      <c r="O169" s="41">
        <v>44860</v>
      </c>
      <c r="P169" s="41">
        <v>44860</v>
      </c>
      <c r="Q169" s="24" t="s">
        <v>551</v>
      </c>
    </row>
    <row r="170" spans="1:17" s="12" customFormat="1" ht="18.75" customHeight="1">
      <c r="A170" s="17">
        <f t="shared" si="4"/>
        <v>166</v>
      </c>
      <c r="B170" s="17" t="s">
        <v>212</v>
      </c>
      <c r="C170" s="17">
        <v>26661</v>
      </c>
      <c r="D170" s="20" t="s">
        <v>210</v>
      </c>
      <c r="E170" s="5">
        <v>2</v>
      </c>
      <c r="F170" s="21">
        <v>6</v>
      </c>
      <c r="G170" s="21" t="str">
        <f t="shared" si="5"/>
        <v>Michael/Anne Heise/Jurkat</v>
      </c>
      <c r="H170" s="31" t="s">
        <v>291</v>
      </c>
      <c r="I170" s="27" t="s">
        <v>211</v>
      </c>
      <c r="J170" s="27" t="s">
        <v>5</v>
      </c>
      <c r="K170" s="27" t="s">
        <v>16</v>
      </c>
      <c r="L170" s="17" t="s">
        <v>575</v>
      </c>
      <c r="M170" s="23" t="s">
        <v>586</v>
      </c>
      <c r="N170" s="41">
        <v>44847</v>
      </c>
      <c r="O170" s="41">
        <v>44860</v>
      </c>
      <c r="P170" s="41">
        <v>44860</v>
      </c>
      <c r="Q170" s="24" t="s">
        <v>551</v>
      </c>
    </row>
    <row r="171" spans="1:17" s="12" customFormat="1" ht="18.75" customHeight="1">
      <c r="A171" s="17">
        <f t="shared" si="4"/>
        <v>167</v>
      </c>
      <c r="B171" s="17" t="s">
        <v>206</v>
      </c>
      <c r="C171" s="17">
        <v>26663</v>
      </c>
      <c r="D171" s="20" t="s">
        <v>207</v>
      </c>
      <c r="E171" s="5">
        <v>2</v>
      </c>
      <c r="F171" s="21">
        <v>6</v>
      </c>
      <c r="G171" s="21" t="str">
        <f t="shared" si="5"/>
        <v>Pavlos Karadeloglou</v>
      </c>
      <c r="H171" s="27" t="s">
        <v>208</v>
      </c>
      <c r="I171" s="27" t="s">
        <v>209</v>
      </c>
      <c r="J171" s="27" t="s">
        <v>5</v>
      </c>
      <c r="K171" s="27" t="s">
        <v>16</v>
      </c>
      <c r="L171" s="17" t="s">
        <v>575</v>
      </c>
      <c r="M171" s="23" t="s">
        <v>586</v>
      </c>
      <c r="N171" s="41">
        <v>44847</v>
      </c>
      <c r="O171" s="41">
        <v>44860</v>
      </c>
      <c r="P171" s="41">
        <v>44860</v>
      </c>
      <c r="Q171" s="24" t="s">
        <v>551</v>
      </c>
    </row>
    <row r="172" spans="1:17" s="12" customFormat="1" ht="18.75" customHeight="1">
      <c r="A172" s="17">
        <f t="shared" si="4"/>
        <v>168</v>
      </c>
      <c r="B172" s="14" t="s">
        <v>87</v>
      </c>
      <c r="C172" s="17">
        <v>26691</v>
      </c>
      <c r="D172" s="20" t="s">
        <v>88</v>
      </c>
      <c r="E172" s="9">
        <v>2</v>
      </c>
      <c r="F172" s="21">
        <v>6</v>
      </c>
      <c r="G172" s="21" t="str">
        <f t="shared" si="5"/>
        <v>Kai Rannenberg</v>
      </c>
      <c r="H172" s="22" t="s">
        <v>76</v>
      </c>
      <c r="I172" s="22" t="s">
        <v>77</v>
      </c>
      <c r="J172" s="27" t="s">
        <v>5</v>
      </c>
      <c r="K172" s="22" t="s">
        <v>16</v>
      </c>
      <c r="L172" s="17" t="s">
        <v>575</v>
      </c>
      <c r="M172" s="23" t="s">
        <v>586</v>
      </c>
      <c r="N172" s="41">
        <v>44847</v>
      </c>
      <c r="O172" s="41">
        <v>44860</v>
      </c>
      <c r="P172" s="41">
        <v>44860</v>
      </c>
      <c r="Q172" s="24" t="s">
        <v>551</v>
      </c>
    </row>
    <row r="173" spans="1:17" s="12" customFormat="1" ht="18.75" customHeight="1">
      <c r="A173" s="17">
        <f t="shared" si="4"/>
        <v>169</v>
      </c>
      <c r="B173" s="14" t="s">
        <v>85</v>
      </c>
      <c r="C173" s="17">
        <v>26694</v>
      </c>
      <c r="D173" s="20" t="s">
        <v>86</v>
      </c>
      <c r="E173" s="9">
        <v>2</v>
      </c>
      <c r="F173" s="21">
        <v>6</v>
      </c>
      <c r="G173" s="21" t="str">
        <f t="shared" si="5"/>
        <v>Oliver Hinz</v>
      </c>
      <c r="H173" s="22" t="s">
        <v>80</v>
      </c>
      <c r="I173" s="22" t="s">
        <v>81</v>
      </c>
      <c r="J173" s="27" t="s">
        <v>5</v>
      </c>
      <c r="K173" s="22" t="s">
        <v>16</v>
      </c>
      <c r="L173" s="17" t="s">
        <v>575</v>
      </c>
      <c r="M173" s="17" t="s">
        <v>588</v>
      </c>
      <c r="N173" s="41">
        <v>44847</v>
      </c>
      <c r="O173" s="41">
        <v>44860</v>
      </c>
      <c r="P173" s="41">
        <v>44860</v>
      </c>
      <c r="Q173" s="24" t="s">
        <v>551</v>
      </c>
    </row>
    <row r="174" spans="1:17" s="12" customFormat="1" ht="18.75" customHeight="1">
      <c r="A174" s="17">
        <f t="shared" si="4"/>
        <v>170</v>
      </c>
      <c r="B174" s="14" t="s">
        <v>265</v>
      </c>
      <c r="C174" s="17">
        <v>26695</v>
      </c>
      <c r="D174" s="20" t="s">
        <v>266</v>
      </c>
      <c r="E174" s="9">
        <v>2</v>
      </c>
      <c r="F174" s="21">
        <v>6</v>
      </c>
      <c r="G174" s="21" t="str">
        <f t="shared" si="5"/>
        <v>Ferdinand von Siemens</v>
      </c>
      <c r="H174" s="22" t="s">
        <v>193</v>
      </c>
      <c r="I174" s="22" t="s">
        <v>194</v>
      </c>
      <c r="J174" s="22" t="s">
        <v>5</v>
      </c>
      <c r="K174" s="22" t="s">
        <v>577</v>
      </c>
      <c r="L174" s="17" t="s">
        <v>575</v>
      </c>
      <c r="M174" s="17" t="s">
        <v>586</v>
      </c>
      <c r="N174" s="41">
        <v>44847</v>
      </c>
      <c r="O174" s="41">
        <v>44860</v>
      </c>
      <c r="P174" s="41">
        <v>44860</v>
      </c>
      <c r="Q174" s="24" t="s">
        <v>551</v>
      </c>
    </row>
    <row r="175" spans="1:17" s="12" customFormat="1" ht="18.75" customHeight="1">
      <c r="A175" s="17">
        <f t="shared" si="4"/>
        <v>171</v>
      </c>
      <c r="B175" s="17" t="s">
        <v>545</v>
      </c>
      <c r="C175" s="17">
        <v>26697</v>
      </c>
      <c r="D175" s="20" t="s">
        <v>546</v>
      </c>
      <c r="E175" s="5">
        <v>2</v>
      </c>
      <c r="F175" s="21">
        <v>6</v>
      </c>
      <c r="G175" s="21" t="str">
        <f t="shared" si="5"/>
        <v>Katharina Hombach</v>
      </c>
      <c r="H175" s="27" t="s">
        <v>544</v>
      </c>
      <c r="I175" s="27" t="s">
        <v>470</v>
      </c>
      <c r="J175" s="27" t="s">
        <v>5</v>
      </c>
      <c r="K175" s="27" t="s">
        <v>16</v>
      </c>
      <c r="L175" s="17" t="s">
        <v>575</v>
      </c>
      <c r="M175" s="23" t="s">
        <v>586</v>
      </c>
      <c r="N175" s="41">
        <v>44847</v>
      </c>
      <c r="O175" s="41">
        <v>44860</v>
      </c>
      <c r="P175" s="41">
        <v>44860</v>
      </c>
      <c r="Q175" s="24" t="s">
        <v>551</v>
      </c>
    </row>
    <row r="176" spans="1:17" s="12" customFormat="1" ht="18.75" customHeight="1">
      <c r="A176" s="17" t="str">
        <f t="shared" si="4"/>
        <v/>
      </c>
      <c r="B176" s="17"/>
      <c r="C176" s="17"/>
      <c r="D176" s="20"/>
      <c r="E176" s="5"/>
      <c r="F176" s="14"/>
      <c r="G176" s="21" t="str">
        <f t="shared" si="5"/>
        <v xml:space="preserve"> </v>
      </c>
      <c r="H176" s="27"/>
      <c r="I176" s="27"/>
      <c r="J176" s="27"/>
      <c r="K176" s="27"/>
      <c r="L176" s="17"/>
      <c r="M176" s="23"/>
      <c r="N176" s="41"/>
      <c r="O176" s="41"/>
      <c r="P176" s="41"/>
      <c r="Q176" s="32"/>
    </row>
    <row r="177" spans="1:17" s="12" customFormat="1" ht="18.75" customHeight="1">
      <c r="A177" s="17" t="str">
        <f t="shared" si="4"/>
        <v/>
      </c>
      <c r="B177" s="14"/>
      <c r="C177" s="17"/>
      <c r="D177" s="30"/>
      <c r="E177" s="9"/>
      <c r="F177" s="21"/>
      <c r="G177" s="21" t="str">
        <f t="shared" si="5"/>
        <v xml:space="preserve"> </v>
      </c>
      <c r="H177" s="22"/>
      <c r="I177" s="22"/>
      <c r="J177" s="22"/>
      <c r="K177" s="22"/>
      <c r="L177" s="17"/>
      <c r="M177" s="17"/>
      <c r="N177" s="41"/>
      <c r="O177" s="41"/>
      <c r="P177" s="41"/>
      <c r="Q177" s="32"/>
    </row>
    <row r="178" spans="1:17" s="12" customFormat="1" ht="18.75" customHeight="1">
      <c r="A178" s="17" t="str">
        <f t="shared" si="4"/>
        <v/>
      </c>
      <c r="B178" s="14"/>
      <c r="C178" s="17"/>
      <c r="D178" s="20"/>
      <c r="E178" s="9"/>
      <c r="F178" s="21"/>
      <c r="G178" s="21" t="str">
        <f t="shared" si="5"/>
        <v xml:space="preserve"> </v>
      </c>
      <c r="H178" s="22"/>
      <c r="I178" s="22"/>
      <c r="J178" s="22"/>
      <c r="K178" s="22"/>
      <c r="L178" s="17"/>
      <c r="M178" s="17"/>
      <c r="N178" s="41"/>
      <c r="O178" s="41"/>
      <c r="P178" s="41"/>
      <c r="Q178" s="32"/>
    </row>
    <row r="179" spans="1:17" s="12" customFormat="1" ht="18.75" customHeight="1">
      <c r="A179" s="17" t="str">
        <f t="shared" si="4"/>
        <v/>
      </c>
      <c r="B179" s="17"/>
      <c r="C179" s="17"/>
      <c r="D179" s="20"/>
      <c r="E179" s="5"/>
      <c r="F179" s="21"/>
      <c r="G179" s="21" t="str">
        <f t="shared" si="5"/>
        <v xml:space="preserve"> </v>
      </c>
      <c r="H179" s="22"/>
      <c r="I179" s="22"/>
      <c r="J179" s="27"/>
      <c r="K179" s="27"/>
      <c r="L179" s="17"/>
      <c r="M179" s="23"/>
      <c r="N179" s="41"/>
      <c r="O179" s="41"/>
      <c r="P179" s="41"/>
      <c r="Q179" s="32"/>
    </row>
    <row r="180" spans="1:17" s="12" customFormat="1" ht="18.75" customHeight="1">
      <c r="A180" s="17" t="str">
        <f t="shared" si="4"/>
        <v/>
      </c>
      <c r="B180" s="17"/>
      <c r="C180" s="17"/>
      <c r="D180" s="20"/>
      <c r="E180" s="5"/>
      <c r="F180" s="21"/>
      <c r="G180" s="21" t="str">
        <f t="shared" si="5"/>
        <v xml:space="preserve"> </v>
      </c>
      <c r="H180" s="27"/>
      <c r="I180" s="27"/>
      <c r="J180" s="27"/>
      <c r="K180" s="27"/>
      <c r="L180" s="17"/>
      <c r="M180" s="23"/>
      <c r="N180" s="41"/>
      <c r="O180" s="41"/>
      <c r="P180" s="41"/>
      <c r="Q180" s="32"/>
    </row>
    <row r="181" spans="1:17" s="12" customFormat="1" ht="18.75" customHeight="1">
      <c r="A181" s="17" t="str">
        <f t="shared" si="4"/>
        <v/>
      </c>
      <c r="B181" s="14"/>
      <c r="C181" s="17"/>
      <c r="D181" s="20"/>
      <c r="E181" s="9"/>
      <c r="F181" s="29"/>
      <c r="G181" s="21" t="str">
        <f t="shared" si="5"/>
        <v xml:space="preserve"> </v>
      </c>
      <c r="H181" s="22"/>
      <c r="I181" s="22"/>
      <c r="J181" s="22"/>
      <c r="K181" s="22"/>
      <c r="L181" s="17"/>
      <c r="M181" s="17"/>
      <c r="N181" s="41"/>
      <c r="O181" s="41"/>
      <c r="P181" s="41"/>
      <c r="Q181" s="32"/>
    </row>
    <row r="182" spans="1:17" s="12" customFormat="1" ht="18.75" customHeight="1">
      <c r="A182" s="17" t="str">
        <f t="shared" si="4"/>
        <v/>
      </c>
      <c r="B182" s="14"/>
      <c r="C182" s="17"/>
      <c r="D182" s="20"/>
      <c r="E182" s="9"/>
      <c r="F182" s="21"/>
      <c r="G182" s="21" t="str">
        <f t="shared" si="5"/>
        <v xml:space="preserve"> </v>
      </c>
      <c r="H182" s="22"/>
      <c r="I182" s="22"/>
      <c r="J182" s="22"/>
      <c r="K182" s="22"/>
      <c r="L182" s="17"/>
      <c r="M182" s="23"/>
      <c r="N182" s="41"/>
      <c r="O182" s="41"/>
      <c r="P182" s="41"/>
      <c r="Q182" s="32"/>
    </row>
    <row r="183" spans="1:17" s="12" customFormat="1" ht="18.75" customHeight="1">
      <c r="A183" s="17" t="str">
        <f t="shared" si="4"/>
        <v/>
      </c>
      <c r="B183" s="17"/>
      <c r="C183" s="17"/>
      <c r="D183" s="20"/>
      <c r="E183" s="5"/>
      <c r="F183" s="21"/>
      <c r="G183" s="21" t="str">
        <f t="shared" si="5"/>
        <v xml:space="preserve"> </v>
      </c>
      <c r="H183" s="27"/>
      <c r="I183" s="27"/>
      <c r="J183" s="27"/>
      <c r="K183" s="27"/>
      <c r="L183" s="17"/>
      <c r="M183" s="23"/>
      <c r="N183" s="41"/>
      <c r="O183" s="41"/>
      <c r="P183" s="41"/>
      <c r="Q183" s="32"/>
    </row>
    <row r="184" spans="1:17" s="12" customFormat="1" ht="18.75" customHeight="1">
      <c r="A184" s="17" t="str">
        <f t="shared" si="4"/>
        <v/>
      </c>
      <c r="B184" s="17"/>
      <c r="C184" s="17"/>
      <c r="D184" s="20"/>
      <c r="E184" s="9"/>
      <c r="F184" s="21"/>
      <c r="G184" s="21" t="str">
        <f t="shared" si="5"/>
        <v xml:space="preserve"> </v>
      </c>
      <c r="H184" s="22"/>
      <c r="I184" s="22"/>
      <c r="J184" s="22"/>
      <c r="K184" s="22"/>
      <c r="L184" s="17"/>
      <c r="M184" s="23"/>
      <c r="N184" s="41"/>
      <c r="O184" s="41"/>
      <c r="P184" s="41"/>
      <c r="Q184" s="32"/>
    </row>
    <row r="185" spans="1:17" s="12" customFormat="1" ht="18.75" customHeight="1">
      <c r="A185" s="17" t="str">
        <f t="shared" si="4"/>
        <v/>
      </c>
      <c r="B185" s="14"/>
      <c r="C185" s="29"/>
      <c r="D185" s="20"/>
      <c r="E185" s="9"/>
      <c r="F185" s="25"/>
      <c r="G185" s="21" t="str">
        <f t="shared" si="5"/>
        <v xml:space="preserve"> </v>
      </c>
      <c r="H185" s="22"/>
      <c r="I185" s="22"/>
      <c r="J185" s="22"/>
      <c r="K185" s="22"/>
      <c r="L185" s="17"/>
      <c r="M185" s="17"/>
      <c r="N185" s="41"/>
      <c r="O185" s="41"/>
      <c r="P185" s="41"/>
      <c r="Q185" s="32"/>
    </row>
    <row r="186" spans="1:17" s="12" customFormat="1" ht="18.75" customHeight="1">
      <c r="A186" s="17" t="str">
        <f t="shared" si="4"/>
        <v/>
      </c>
      <c r="B186" s="14"/>
      <c r="C186" s="17"/>
      <c r="D186" s="20"/>
      <c r="E186" s="9"/>
      <c r="F186" s="21"/>
      <c r="G186" s="21" t="str">
        <f t="shared" si="5"/>
        <v xml:space="preserve"> </v>
      </c>
      <c r="H186" s="22"/>
      <c r="I186" s="22"/>
      <c r="J186" s="22"/>
      <c r="K186" s="22"/>
      <c r="L186" s="17"/>
      <c r="M186" s="23"/>
      <c r="N186" s="41"/>
      <c r="O186" s="41"/>
      <c r="P186" s="41"/>
      <c r="Q186" s="32"/>
    </row>
    <row r="187" spans="1:17" s="12" customFormat="1" ht="18.75" customHeight="1">
      <c r="A187" s="17" t="str">
        <f t="shared" si="4"/>
        <v/>
      </c>
      <c r="B187" s="14"/>
      <c r="C187" s="17"/>
      <c r="D187" s="20"/>
      <c r="E187" s="9"/>
      <c r="F187" s="21"/>
      <c r="G187" s="21" t="str">
        <f t="shared" si="5"/>
        <v xml:space="preserve"> </v>
      </c>
      <c r="H187" s="22"/>
      <c r="I187" s="22"/>
      <c r="J187" s="22"/>
      <c r="K187" s="22"/>
      <c r="L187" s="17"/>
      <c r="M187" s="23"/>
      <c r="N187" s="41"/>
      <c r="O187" s="41"/>
      <c r="P187" s="41"/>
      <c r="Q187" s="32"/>
    </row>
    <row r="188" spans="1:17" s="12" customFormat="1" ht="18.75" customHeight="1">
      <c r="A188" s="17" t="str">
        <f t="shared" si="4"/>
        <v/>
      </c>
      <c r="B188" s="14"/>
      <c r="C188" s="17"/>
      <c r="D188" s="20"/>
      <c r="E188" s="9"/>
      <c r="F188" s="21"/>
      <c r="G188" s="21" t="str">
        <f t="shared" si="5"/>
        <v xml:space="preserve"> </v>
      </c>
      <c r="H188" s="22"/>
      <c r="I188" s="22"/>
      <c r="J188" s="22"/>
      <c r="K188" s="22"/>
      <c r="L188" s="17"/>
      <c r="M188" s="17"/>
      <c r="N188" s="41"/>
      <c r="O188" s="41"/>
      <c r="P188" s="41"/>
      <c r="Q188" s="32"/>
    </row>
    <row r="189" spans="1:17" s="12" customFormat="1" ht="18.75" customHeight="1">
      <c r="A189" s="17" t="str">
        <f t="shared" si="4"/>
        <v/>
      </c>
      <c r="B189" s="14"/>
      <c r="C189" s="17"/>
      <c r="D189" s="20"/>
      <c r="E189" s="9"/>
      <c r="F189" s="21"/>
      <c r="G189" s="21" t="str">
        <f t="shared" si="5"/>
        <v xml:space="preserve"> </v>
      </c>
      <c r="H189" s="22"/>
      <c r="I189" s="22"/>
      <c r="J189" s="22"/>
      <c r="K189" s="22"/>
      <c r="L189" s="17"/>
      <c r="M189" s="17"/>
      <c r="N189" s="41"/>
      <c r="O189" s="41"/>
      <c r="P189" s="41"/>
      <c r="Q189" s="32"/>
    </row>
    <row r="190" spans="1:17" s="12" customFormat="1" ht="18.75" customHeight="1">
      <c r="A190" s="17" t="str">
        <f t="shared" si="4"/>
        <v/>
      </c>
      <c r="B190" s="14"/>
      <c r="C190" s="17"/>
      <c r="D190" s="20"/>
      <c r="E190" s="9"/>
      <c r="F190" s="21"/>
      <c r="G190" s="21" t="str">
        <f t="shared" si="5"/>
        <v xml:space="preserve"> </v>
      </c>
      <c r="H190" s="22"/>
      <c r="I190" s="22"/>
      <c r="J190" s="22"/>
      <c r="K190" s="22"/>
      <c r="L190" s="17"/>
      <c r="M190" s="23"/>
      <c r="N190" s="41"/>
      <c r="O190" s="41"/>
      <c r="P190" s="41"/>
      <c r="Q190" s="32"/>
    </row>
    <row r="191" spans="1:17" s="12" customFormat="1" ht="18.75" customHeight="1">
      <c r="A191" s="17" t="str">
        <f t="shared" si="4"/>
        <v/>
      </c>
      <c r="B191" s="14"/>
      <c r="C191" s="17"/>
      <c r="D191" s="20"/>
      <c r="E191" s="9"/>
      <c r="F191" s="21"/>
      <c r="G191" s="21" t="str">
        <f t="shared" si="5"/>
        <v xml:space="preserve"> </v>
      </c>
      <c r="H191" s="22"/>
      <c r="I191" s="22"/>
      <c r="J191" s="22"/>
      <c r="K191" s="22"/>
      <c r="L191" s="17"/>
      <c r="M191" s="17"/>
      <c r="N191" s="41"/>
      <c r="O191" s="41"/>
      <c r="P191" s="41"/>
      <c r="Q191" s="32"/>
    </row>
    <row r="192" spans="1:17" s="12" customFormat="1" ht="18.75" customHeight="1">
      <c r="A192" s="17" t="str">
        <f t="shared" si="4"/>
        <v/>
      </c>
      <c r="B192" s="14"/>
      <c r="C192" s="17"/>
      <c r="D192" s="20"/>
      <c r="E192" s="9"/>
      <c r="F192" s="21"/>
      <c r="G192" s="21" t="str">
        <f t="shared" si="5"/>
        <v xml:space="preserve"> </v>
      </c>
      <c r="H192" s="22"/>
      <c r="I192" s="22"/>
      <c r="J192" s="22"/>
      <c r="K192" s="22"/>
      <c r="L192" s="17"/>
      <c r="M192" s="23"/>
      <c r="N192" s="41"/>
      <c r="O192" s="41"/>
      <c r="P192" s="41"/>
      <c r="Q192" s="32"/>
    </row>
    <row r="193" spans="1:17" s="12" customFormat="1" ht="18.75" customHeight="1">
      <c r="A193" s="17" t="str">
        <f t="shared" si="4"/>
        <v/>
      </c>
      <c r="B193" s="14"/>
      <c r="C193" s="17"/>
      <c r="D193" s="20"/>
      <c r="E193" s="9"/>
      <c r="F193" s="21"/>
      <c r="G193" s="21" t="str">
        <f t="shared" si="5"/>
        <v xml:space="preserve"> </v>
      </c>
      <c r="H193" s="22"/>
      <c r="I193" s="22"/>
      <c r="J193" s="22"/>
      <c r="K193" s="22"/>
      <c r="L193" s="17"/>
      <c r="M193" s="17"/>
      <c r="N193" s="41"/>
      <c r="O193" s="41"/>
      <c r="P193" s="41"/>
      <c r="Q193" s="32"/>
    </row>
    <row r="194" spans="1:17" s="12" customFormat="1" ht="18.75" customHeight="1">
      <c r="A194" s="17" t="str">
        <f t="shared" si="4"/>
        <v/>
      </c>
      <c r="B194" s="14"/>
      <c r="C194" s="17"/>
      <c r="D194" s="20"/>
      <c r="E194" s="9"/>
      <c r="F194" s="21"/>
      <c r="G194" s="21" t="str">
        <f t="shared" si="5"/>
        <v xml:space="preserve"> </v>
      </c>
      <c r="H194" s="22"/>
      <c r="I194" s="22"/>
      <c r="J194" s="22"/>
      <c r="K194" s="22"/>
      <c r="L194" s="17"/>
      <c r="M194" s="23"/>
      <c r="N194" s="41"/>
      <c r="O194" s="41"/>
      <c r="P194" s="41"/>
      <c r="Q194" s="32"/>
    </row>
    <row r="195" spans="1:17" s="12" customFormat="1" ht="18.75" customHeight="1">
      <c r="A195" s="17" t="str">
        <f t="shared" si="4"/>
        <v/>
      </c>
      <c r="B195" s="14"/>
      <c r="C195" s="17"/>
      <c r="D195" s="20"/>
      <c r="E195" s="9"/>
      <c r="F195" s="21"/>
      <c r="G195" s="21" t="str">
        <f t="shared" si="5"/>
        <v xml:space="preserve"> </v>
      </c>
      <c r="H195" s="22"/>
      <c r="I195" s="22"/>
      <c r="J195" s="22"/>
      <c r="K195" s="22"/>
      <c r="L195" s="17"/>
      <c r="M195" s="17"/>
      <c r="N195" s="41"/>
      <c r="O195" s="41"/>
      <c r="P195" s="41"/>
      <c r="Q195" s="32"/>
    </row>
    <row r="196" spans="1:17" s="12" customFormat="1" ht="18.75" customHeight="1">
      <c r="A196" s="17" t="str">
        <f t="shared" si="4"/>
        <v/>
      </c>
      <c r="B196" s="14"/>
      <c r="C196" s="17"/>
      <c r="D196" s="20"/>
      <c r="E196" s="9"/>
      <c r="F196" s="21"/>
      <c r="G196" s="21" t="str">
        <f t="shared" si="5"/>
        <v xml:space="preserve"> </v>
      </c>
      <c r="H196" s="22"/>
      <c r="I196" s="22"/>
      <c r="J196" s="22"/>
      <c r="K196" s="22"/>
      <c r="L196" s="17"/>
      <c r="M196" s="23"/>
      <c r="N196" s="41"/>
      <c r="O196" s="41"/>
      <c r="P196" s="41"/>
      <c r="Q196" s="32"/>
    </row>
    <row r="197" spans="1:17" s="12" customFormat="1" ht="18.75" customHeight="1">
      <c r="A197" s="17" t="str">
        <f t="shared" si="4"/>
        <v/>
      </c>
      <c r="B197" s="14"/>
      <c r="C197" s="17"/>
      <c r="D197" s="20"/>
      <c r="E197" s="9"/>
      <c r="F197" s="21"/>
      <c r="G197" s="21" t="str">
        <f t="shared" si="5"/>
        <v xml:space="preserve"> </v>
      </c>
      <c r="H197" s="22"/>
      <c r="I197" s="22"/>
      <c r="J197" s="22"/>
      <c r="K197" s="22"/>
      <c r="L197" s="17"/>
      <c r="M197" s="23"/>
      <c r="N197" s="41"/>
      <c r="O197" s="41"/>
      <c r="P197" s="41"/>
      <c r="Q197" s="32"/>
    </row>
    <row r="198" spans="1:17" s="12" customFormat="1" ht="18.75" customHeight="1">
      <c r="A198" s="17" t="str">
        <f t="shared" si="4"/>
        <v/>
      </c>
      <c r="B198" s="17"/>
      <c r="C198" s="17"/>
      <c r="D198" s="20"/>
      <c r="E198" s="5"/>
      <c r="F198" s="21"/>
      <c r="G198" s="21" t="str">
        <f t="shared" si="5"/>
        <v xml:space="preserve"> </v>
      </c>
      <c r="H198" s="27"/>
      <c r="I198" s="27"/>
      <c r="J198" s="27"/>
      <c r="K198" s="27"/>
      <c r="L198" s="17"/>
      <c r="M198" s="23"/>
      <c r="N198" s="41"/>
      <c r="O198" s="41"/>
      <c r="P198" s="41"/>
      <c r="Q198" s="32"/>
    </row>
    <row r="199" spans="1:17" s="12" customFormat="1" ht="18.75" customHeight="1">
      <c r="A199" s="17" t="str">
        <f t="shared" si="4"/>
        <v/>
      </c>
      <c r="B199" s="14"/>
      <c r="C199" s="17"/>
      <c r="D199" s="20"/>
      <c r="E199" s="9"/>
      <c r="F199" s="21"/>
      <c r="G199" s="21" t="str">
        <f t="shared" si="5"/>
        <v xml:space="preserve"> </v>
      </c>
      <c r="H199" s="22"/>
      <c r="I199" s="22"/>
      <c r="J199" s="22"/>
      <c r="K199" s="22"/>
      <c r="L199" s="17"/>
      <c r="M199" s="17"/>
      <c r="N199" s="41"/>
      <c r="O199" s="41"/>
      <c r="P199" s="41"/>
      <c r="Q199" s="32"/>
    </row>
    <row r="200" spans="1:17" s="12" customFormat="1" ht="18.75" customHeight="1">
      <c r="A200" s="17" t="str">
        <f t="shared" si="4"/>
        <v/>
      </c>
      <c r="B200" s="14"/>
      <c r="C200" s="17"/>
      <c r="D200" s="20"/>
      <c r="E200" s="9"/>
      <c r="F200" s="21"/>
      <c r="G200" s="21" t="str">
        <f t="shared" si="5"/>
        <v xml:space="preserve"> </v>
      </c>
      <c r="H200" s="22"/>
      <c r="I200" s="22"/>
      <c r="J200" s="22"/>
      <c r="K200" s="22"/>
      <c r="L200" s="17"/>
      <c r="M200" s="23"/>
      <c r="N200" s="41"/>
      <c r="O200" s="41"/>
      <c r="P200" s="41"/>
      <c r="Q200" s="32"/>
    </row>
    <row r="201" spans="1:17" s="12" customFormat="1" ht="18.75" customHeight="1">
      <c r="A201" s="17" t="str">
        <f t="shared" ref="A201:A234" si="6">IF(B201&lt;&gt;"",ROW(201:201)-4,"")</f>
        <v/>
      </c>
      <c r="B201" s="14"/>
      <c r="C201" s="17"/>
      <c r="D201" s="20"/>
      <c r="E201" s="9"/>
      <c r="F201" s="21"/>
      <c r="G201" s="21" t="str">
        <f t="shared" si="5"/>
        <v xml:space="preserve"> </v>
      </c>
      <c r="H201" s="22"/>
      <c r="I201" s="22"/>
      <c r="J201" s="22"/>
      <c r="K201" s="22"/>
      <c r="L201" s="17"/>
      <c r="M201" s="23"/>
      <c r="N201" s="41"/>
      <c r="O201" s="41"/>
      <c r="P201" s="41"/>
      <c r="Q201" s="32"/>
    </row>
    <row r="202" spans="1:17" s="12" customFormat="1" ht="18.75" customHeight="1">
      <c r="A202" s="17" t="str">
        <f t="shared" si="6"/>
        <v/>
      </c>
      <c r="B202" s="14"/>
      <c r="C202" s="17"/>
      <c r="D202" s="20"/>
      <c r="E202" s="9"/>
      <c r="F202" s="21"/>
      <c r="G202" s="21" t="str">
        <f t="shared" ref="G202:G234" si="7">_xlfn.CONCAT(I202," ",H202)</f>
        <v xml:space="preserve"> </v>
      </c>
      <c r="H202" s="22"/>
      <c r="I202" s="22"/>
      <c r="J202" s="22"/>
      <c r="K202" s="22"/>
      <c r="L202" s="17"/>
      <c r="M202" s="17"/>
      <c r="N202" s="41"/>
      <c r="O202" s="41"/>
      <c r="P202" s="41"/>
      <c r="Q202" s="32"/>
    </row>
    <row r="203" spans="1:17" s="12" customFormat="1" ht="18.75" customHeight="1">
      <c r="A203" s="17" t="str">
        <f t="shared" si="6"/>
        <v/>
      </c>
      <c r="B203" s="17"/>
      <c r="C203" s="17"/>
      <c r="D203" s="20"/>
      <c r="E203" s="5"/>
      <c r="F203" s="21"/>
      <c r="G203" s="21" t="str">
        <f t="shared" si="7"/>
        <v xml:space="preserve"> </v>
      </c>
      <c r="H203" s="27"/>
      <c r="I203" s="27"/>
      <c r="J203" s="27"/>
      <c r="K203" s="27"/>
      <c r="L203" s="17"/>
      <c r="M203" s="23"/>
      <c r="N203" s="41"/>
      <c r="O203" s="41"/>
      <c r="P203" s="41"/>
      <c r="Q203" s="32"/>
    </row>
    <row r="204" spans="1:17" s="12" customFormat="1" ht="18.75" customHeight="1">
      <c r="A204" s="17" t="str">
        <f t="shared" si="6"/>
        <v/>
      </c>
      <c r="B204" s="14"/>
      <c r="C204" s="17"/>
      <c r="D204" s="20"/>
      <c r="E204" s="9"/>
      <c r="F204" s="21"/>
      <c r="G204" s="21" t="str">
        <f t="shared" si="7"/>
        <v xml:space="preserve"> </v>
      </c>
      <c r="H204" s="22"/>
      <c r="I204" s="22"/>
      <c r="J204" s="22"/>
      <c r="K204" s="22"/>
      <c r="L204" s="17"/>
      <c r="M204" s="23"/>
      <c r="N204" s="41"/>
      <c r="O204" s="41"/>
      <c r="P204" s="41"/>
      <c r="Q204" s="32"/>
    </row>
    <row r="205" spans="1:17" s="12" customFormat="1" ht="18.75" customHeight="1">
      <c r="A205" s="17" t="str">
        <f t="shared" si="6"/>
        <v/>
      </c>
      <c r="B205" s="17"/>
      <c r="C205" s="17"/>
      <c r="D205" s="26"/>
      <c r="E205" s="5"/>
      <c r="F205" s="21"/>
      <c r="G205" s="21" t="str">
        <f t="shared" si="7"/>
        <v xml:space="preserve"> </v>
      </c>
      <c r="H205" s="27"/>
      <c r="I205" s="27"/>
      <c r="J205" s="27"/>
      <c r="K205" s="27"/>
      <c r="L205" s="17"/>
      <c r="M205" s="23"/>
      <c r="N205" s="41"/>
      <c r="O205" s="41"/>
      <c r="P205" s="41"/>
      <c r="Q205" s="32"/>
    </row>
    <row r="206" spans="1:17" s="12" customFormat="1" ht="18.75" customHeight="1">
      <c r="A206" s="17" t="str">
        <f t="shared" si="6"/>
        <v/>
      </c>
      <c r="B206" s="14"/>
      <c r="C206" s="17"/>
      <c r="D206" s="20"/>
      <c r="E206" s="9"/>
      <c r="F206" s="21"/>
      <c r="G206" s="21" t="str">
        <f t="shared" si="7"/>
        <v xml:space="preserve"> </v>
      </c>
      <c r="H206" s="22"/>
      <c r="I206" s="22"/>
      <c r="J206" s="22"/>
      <c r="K206" s="22"/>
      <c r="L206" s="17"/>
      <c r="M206" s="17"/>
      <c r="N206" s="41"/>
      <c r="O206" s="41"/>
      <c r="P206" s="41"/>
      <c r="Q206" s="32"/>
    </row>
    <row r="207" spans="1:17" s="12" customFormat="1" ht="18.75" customHeight="1">
      <c r="A207" s="17" t="str">
        <f t="shared" si="6"/>
        <v/>
      </c>
      <c r="B207" s="14"/>
      <c r="C207" s="17"/>
      <c r="D207" s="20"/>
      <c r="E207" s="9"/>
      <c r="F207" s="21"/>
      <c r="G207" s="21" t="str">
        <f t="shared" si="7"/>
        <v xml:space="preserve"> </v>
      </c>
      <c r="H207" s="22"/>
      <c r="I207" s="22"/>
      <c r="J207" s="22"/>
      <c r="K207" s="22"/>
      <c r="L207" s="17"/>
      <c r="M207" s="23"/>
      <c r="N207" s="41"/>
      <c r="O207" s="41"/>
      <c r="P207" s="41"/>
      <c r="Q207" s="32"/>
    </row>
    <row r="208" spans="1:17" s="12" customFormat="1" ht="18.75" customHeight="1">
      <c r="A208" s="17" t="str">
        <f t="shared" si="6"/>
        <v/>
      </c>
      <c r="B208" s="14"/>
      <c r="C208" s="17"/>
      <c r="D208" s="20"/>
      <c r="E208" s="9"/>
      <c r="F208" s="21"/>
      <c r="G208" s="21" t="str">
        <f t="shared" si="7"/>
        <v xml:space="preserve"> </v>
      </c>
      <c r="H208" s="22"/>
      <c r="I208" s="22"/>
      <c r="J208" s="22"/>
      <c r="K208" s="22"/>
      <c r="L208" s="17"/>
      <c r="M208" s="23"/>
      <c r="N208" s="41"/>
      <c r="O208" s="41"/>
      <c r="P208" s="41"/>
      <c r="Q208" s="32"/>
    </row>
    <row r="209" spans="1:17" s="12" customFormat="1" ht="18.75" customHeight="1">
      <c r="A209" s="17" t="str">
        <f t="shared" si="6"/>
        <v/>
      </c>
      <c r="B209" s="14"/>
      <c r="C209" s="17"/>
      <c r="D209" s="20"/>
      <c r="E209" s="9"/>
      <c r="F209" s="21"/>
      <c r="G209" s="21" t="str">
        <f t="shared" si="7"/>
        <v xml:space="preserve"> </v>
      </c>
      <c r="H209" s="22"/>
      <c r="I209" s="22"/>
      <c r="J209" s="22"/>
      <c r="K209" s="22"/>
      <c r="L209" s="17"/>
      <c r="M209" s="23"/>
      <c r="N209" s="41"/>
      <c r="O209" s="41"/>
      <c r="P209" s="41"/>
      <c r="Q209" s="32"/>
    </row>
    <row r="210" spans="1:17" s="12" customFormat="1" ht="18.75" customHeight="1">
      <c r="A210" s="17" t="str">
        <f t="shared" si="6"/>
        <v/>
      </c>
      <c r="B210" s="14"/>
      <c r="C210" s="17"/>
      <c r="D210" s="20"/>
      <c r="E210" s="9"/>
      <c r="F210" s="21"/>
      <c r="G210" s="21" t="str">
        <f t="shared" si="7"/>
        <v xml:space="preserve"> </v>
      </c>
      <c r="H210" s="22"/>
      <c r="I210" s="22"/>
      <c r="J210" s="22"/>
      <c r="K210" s="22"/>
      <c r="L210" s="17"/>
      <c r="M210" s="17"/>
      <c r="N210" s="41"/>
      <c r="O210" s="41"/>
      <c r="P210" s="41"/>
      <c r="Q210" s="32"/>
    </row>
    <row r="211" spans="1:17" s="12" customFormat="1" ht="18.75" customHeight="1">
      <c r="A211" s="17" t="str">
        <f t="shared" si="6"/>
        <v/>
      </c>
      <c r="B211" s="14"/>
      <c r="C211" s="17"/>
      <c r="D211" s="20"/>
      <c r="E211" s="9"/>
      <c r="F211" s="21"/>
      <c r="G211" s="21" t="str">
        <f t="shared" si="7"/>
        <v xml:space="preserve"> </v>
      </c>
      <c r="H211" s="22"/>
      <c r="I211" s="22"/>
      <c r="J211" s="22"/>
      <c r="K211" s="22"/>
      <c r="L211" s="17"/>
      <c r="M211" s="23"/>
      <c r="N211" s="41"/>
      <c r="O211" s="41"/>
      <c r="P211" s="41"/>
      <c r="Q211" s="32"/>
    </row>
    <row r="212" spans="1:17" s="12" customFormat="1" ht="18.75" customHeight="1">
      <c r="A212" s="17" t="str">
        <f t="shared" si="6"/>
        <v/>
      </c>
      <c r="B212" s="14"/>
      <c r="C212" s="17"/>
      <c r="D212" s="20"/>
      <c r="E212" s="9"/>
      <c r="F212" s="21"/>
      <c r="G212" s="21" t="str">
        <f t="shared" si="7"/>
        <v xml:space="preserve"> </v>
      </c>
      <c r="H212" s="22"/>
      <c r="I212" s="22"/>
      <c r="J212" s="22"/>
      <c r="K212" s="22"/>
      <c r="L212" s="17"/>
      <c r="M212" s="23"/>
      <c r="N212" s="41"/>
      <c r="O212" s="41"/>
      <c r="P212" s="41"/>
      <c r="Q212" s="32"/>
    </row>
    <row r="213" spans="1:17" s="12" customFormat="1" ht="18.75" customHeight="1">
      <c r="A213" s="17" t="str">
        <f t="shared" si="6"/>
        <v/>
      </c>
      <c r="B213" s="14"/>
      <c r="C213" s="17"/>
      <c r="D213" s="20"/>
      <c r="E213" s="9"/>
      <c r="F213" s="21"/>
      <c r="G213" s="21" t="str">
        <f t="shared" si="7"/>
        <v xml:space="preserve"> </v>
      </c>
      <c r="H213" s="22"/>
      <c r="I213" s="22"/>
      <c r="J213" s="22"/>
      <c r="K213" s="22"/>
      <c r="L213" s="17"/>
      <c r="M213" s="23"/>
      <c r="N213" s="41"/>
      <c r="O213" s="41"/>
      <c r="P213" s="41"/>
      <c r="Q213" s="32"/>
    </row>
    <row r="214" spans="1:17" s="12" customFormat="1" ht="18.75" customHeight="1">
      <c r="A214" s="17" t="str">
        <f t="shared" si="6"/>
        <v/>
      </c>
      <c r="B214" s="14"/>
      <c r="C214" s="17"/>
      <c r="D214" s="20"/>
      <c r="E214" s="9"/>
      <c r="F214" s="21"/>
      <c r="G214" s="21" t="str">
        <f t="shared" si="7"/>
        <v xml:space="preserve"> </v>
      </c>
      <c r="H214" s="22"/>
      <c r="I214" s="22"/>
      <c r="J214" s="22"/>
      <c r="K214" s="22"/>
      <c r="L214" s="17"/>
      <c r="M214" s="17"/>
      <c r="N214" s="41"/>
      <c r="O214" s="41"/>
      <c r="P214" s="41"/>
      <c r="Q214" s="32"/>
    </row>
    <row r="215" spans="1:17" s="12" customFormat="1" ht="18.75" customHeight="1">
      <c r="A215" s="17" t="str">
        <f t="shared" si="6"/>
        <v/>
      </c>
      <c r="B215" s="14"/>
      <c r="C215" s="17"/>
      <c r="D215" s="20"/>
      <c r="E215" s="9"/>
      <c r="F215" s="21"/>
      <c r="G215" s="21" t="str">
        <f t="shared" si="7"/>
        <v xml:space="preserve"> </v>
      </c>
      <c r="H215" s="22"/>
      <c r="I215" s="22"/>
      <c r="J215" s="22"/>
      <c r="K215" s="22"/>
      <c r="L215" s="17"/>
      <c r="M215" s="23"/>
      <c r="N215" s="41"/>
      <c r="O215" s="41"/>
      <c r="P215" s="41"/>
      <c r="Q215" s="32"/>
    </row>
    <row r="216" spans="1:17" s="12" customFormat="1" ht="18.75" customHeight="1">
      <c r="A216" s="17" t="str">
        <f t="shared" si="6"/>
        <v/>
      </c>
      <c r="B216" s="17"/>
      <c r="C216" s="17"/>
      <c r="D216" s="20"/>
      <c r="E216" s="9"/>
      <c r="F216" s="21"/>
      <c r="G216" s="21" t="str">
        <f t="shared" si="7"/>
        <v xml:space="preserve"> </v>
      </c>
      <c r="H216" s="22"/>
      <c r="I216" s="22"/>
      <c r="J216" s="22"/>
      <c r="K216" s="22"/>
      <c r="L216" s="17"/>
      <c r="M216" s="23"/>
      <c r="N216" s="41"/>
      <c r="O216" s="41"/>
      <c r="P216" s="41"/>
      <c r="Q216" s="32"/>
    </row>
    <row r="217" spans="1:17" s="12" customFormat="1" ht="18.75" customHeight="1">
      <c r="A217" s="17" t="str">
        <f t="shared" si="6"/>
        <v/>
      </c>
      <c r="B217" s="17"/>
      <c r="C217" s="17"/>
      <c r="D217" s="20"/>
      <c r="E217" s="5"/>
      <c r="F217" s="21"/>
      <c r="G217" s="21" t="str">
        <f t="shared" si="7"/>
        <v xml:space="preserve"> </v>
      </c>
      <c r="H217" s="22"/>
      <c r="I217" s="27"/>
      <c r="J217" s="27"/>
      <c r="K217" s="27"/>
      <c r="L217" s="17"/>
      <c r="M217" s="23"/>
      <c r="N217" s="41"/>
      <c r="O217" s="41"/>
      <c r="P217" s="41"/>
      <c r="Q217" s="32"/>
    </row>
    <row r="218" spans="1:17" s="12" customFormat="1" ht="18.75" customHeight="1">
      <c r="A218" s="17" t="str">
        <f t="shared" si="6"/>
        <v/>
      </c>
      <c r="B218" s="14"/>
      <c r="C218" s="17"/>
      <c r="D218" s="20"/>
      <c r="E218" s="9"/>
      <c r="F218" s="21"/>
      <c r="G218" s="21" t="str">
        <f t="shared" si="7"/>
        <v xml:space="preserve"> </v>
      </c>
      <c r="H218" s="22"/>
      <c r="I218" s="22"/>
      <c r="J218" s="22"/>
      <c r="K218" s="22"/>
      <c r="L218" s="17"/>
      <c r="M218" s="17"/>
      <c r="N218" s="41"/>
      <c r="O218" s="41"/>
      <c r="P218" s="41"/>
      <c r="Q218" s="32"/>
    </row>
    <row r="219" spans="1:17" s="12" customFormat="1" ht="18.75" customHeight="1">
      <c r="A219" s="17" t="str">
        <f t="shared" si="6"/>
        <v/>
      </c>
      <c r="B219" s="14"/>
      <c r="C219" s="17"/>
      <c r="D219" s="20"/>
      <c r="E219" s="9"/>
      <c r="F219" s="21"/>
      <c r="G219" s="21" t="str">
        <f t="shared" si="7"/>
        <v xml:space="preserve"> </v>
      </c>
      <c r="H219" s="22"/>
      <c r="I219" s="22"/>
      <c r="J219" s="22"/>
      <c r="K219" s="22"/>
      <c r="L219" s="17"/>
      <c r="M219" s="23"/>
      <c r="N219" s="41"/>
      <c r="O219" s="41"/>
      <c r="P219" s="41"/>
      <c r="Q219" s="32"/>
    </row>
    <row r="220" spans="1:17" s="12" customFormat="1" ht="18.75" customHeight="1">
      <c r="A220" s="17" t="str">
        <f t="shared" si="6"/>
        <v/>
      </c>
      <c r="B220" s="14"/>
      <c r="C220" s="17"/>
      <c r="D220" s="20"/>
      <c r="E220" s="9"/>
      <c r="F220" s="21"/>
      <c r="G220" s="21" t="str">
        <f t="shared" si="7"/>
        <v xml:space="preserve"> </v>
      </c>
      <c r="H220" s="22"/>
      <c r="I220" s="22"/>
      <c r="J220" s="22"/>
      <c r="K220" s="22"/>
      <c r="L220" s="17"/>
      <c r="M220" s="17"/>
      <c r="N220" s="41"/>
      <c r="O220" s="41"/>
      <c r="P220" s="41"/>
      <c r="Q220" s="32"/>
    </row>
    <row r="221" spans="1:17" s="12" customFormat="1" ht="18.75" customHeight="1">
      <c r="A221" s="17" t="str">
        <f t="shared" si="6"/>
        <v/>
      </c>
      <c r="B221" s="14"/>
      <c r="C221" s="17"/>
      <c r="D221" s="20"/>
      <c r="E221" s="9"/>
      <c r="F221" s="25"/>
      <c r="G221" s="21" t="str">
        <f t="shared" si="7"/>
        <v xml:space="preserve"> </v>
      </c>
      <c r="H221" s="22"/>
      <c r="I221" s="22"/>
      <c r="J221" s="22"/>
      <c r="K221" s="22"/>
      <c r="L221" s="17"/>
      <c r="M221" s="17"/>
      <c r="N221" s="41"/>
      <c r="O221" s="41"/>
      <c r="P221" s="41"/>
      <c r="Q221" s="32"/>
    </row>
    <row r="222" spans="1:17" s="12" customFormat="1" ht="18.75" customHeight="1">
      <c r="A222" s="17" t="str">
        <f t="shared" si="6"/>
        <v/>
      </c>
      <c r="B222" s="14"/>
      <c r="C222" s="17"/>
      <c r="D222" s="20"/>
      <c r="E222" s="9"/>
      <c r="F222" s="21"/>
      <c r="G222" s="21" t="str">
        <f t="shared" si="7"/>
        <v xml:space="preserve"> </v>
      </c>
      <c r="H222" s="22"/>
      <c r="I222" s="22"/>
      <c r="J222" s="22"/>
      <c r="K222" s="22"/>
      <c r="L222" s="17"/>
      <c r="M222" s="23"/>
      <c r="N222" s="41"/>
      <c r="O222" s="41"/>
      <c r="P222" s="41"/>
      <c r="Q222" s="32"/>
    </row>
    <row r="223" spans="1:17" s="12" customFormat="1" ht="18.75" customHeight="1">
      <c r="A223" s="17" t="str">
        <f t="shared" si="6"/>
        <v/>
      </c>
      <c r="B223" s="17"/>
      <c r="C223" s="17"/>
      <c r="D223" s="20"/>
      <c r="E223" s="5"/>
      <c r="F223" s="21"/>
      <c r="G223" s="21" t="str">
        <f t="shared" si="7"/>
        <v xml:space="preserve"> </v>
      </c>
      <c r="H223" s="27"/>
      <c r="I223" s="27"/>
      <c r="J223" s="27"/>
      <c r="K223" s="27"/>
      <c r="L223" s="17"/>
      <c r="M223" s="23"/>
      <c r="N223" s="41"/>
      <c r="O223" s="41"/>
      <c r="P223" s="41"/>
      <c r="Q223" s="32"/>
    </row>
    <row r="224" spans="1:17" s="12" customFormat="1" ht="18.75" customHeight="1">
      <c r="A224" s="17" t="str">
        <f t="shared" si="6"/>
        <v/>
      </c>
      <c r="B224" s="14"/>
      <c r="C224" s="17"/>
      <c r="D224" s="20"/>
      <c r="E224" s="9"/>
      <c r="F224" s="21"/>
      <c r="G224" s="21" t="str">
        <f t="shared" si="7"/>
        <v xml:space="preserve"> </v>
      </c>
      <c r="H224" s="22"/>
      <c r="I224" s="22"/>
      <c r="J224" s="22"/>
      <c r="K224" s="22"/>
      <c r="L224" s="17"/>
      <c r="M224" s="17"/>
      <c r="N224" s="41"/>
      <c r="O224" s="41"/>
      <c r="P224" s="41"/>
      <c r="Q224" s="32"/>
    </row>
    <row r="225" spans="1:17" s="12" customFormat="1" ht="18.75" customHeight="1">
      <c r="A225" s="17" t="str">
        <f t="shared" si="6"/>
        <v/>
      </c>
      <c r="B225" s="17"/>
      <c r="C225" s="17"/>
      <c r="D225" s="20"/>
      <c r="E225" s="5"/>
      <c r="F225" s="21"/>
      <c r="G225" s="21" t="str">
        <f t="shared" si="7"/>
        <v xml:space="preserve"> </v>
      </c>
      <c r="H225" s="27"/>
      <c r="I225" s="27"/>
      <c r="J225" s="27"/>
      <c r="K225" s="27"/>
      <c r="L225" s="17"/>
      <c r="M225" s="17"/>
      <c r="N225" s="41"/>
      <c r="O225" s="41"/>
      <c r="P225" s="41"/>
      <c r="Q225" s="32"/>
    </row>
    <row r="226" spans="1:17" s="12" customFormat="1" ht="18.75" customHeight="1">
      <c r="A226" s="17" t="str">
        <f t="shared" si="6"/>
        <v/>
      </c>
      <c r="B226" s="14"/>
      <c r="C226" s="17"/>
      <c r="D226" s="20"/>
      <c r="E226" s="9"/>
      <c r="F226" s="21"/>
      <c r="G226" s="21" t="str">
        <f t="shared" si="7"/>
        <v xml:space="preserve"> </v>
      </c>
      <c r="H226" s="22"/>
      <c r="I226" s="22"/>
      <c r="J226" s="22"/>
      <c r="K226" s="22"/>
      <c r="L226" s="17"/>
      <c r="M226" s="23"/>
      <c r="N226" s="41"/>
      <c r="O226" s="41"/>
      <c r="P226" s="41"/>
      <c r="Q226" s="32"/>
    </row>
    <row r="227" spans="1:17" s="12" customFormat="1" ht="18.75" customHeight="1">
      <c r="A227" s="17" t="str">
        <f t="shared" si="6"/>
        <v/>
      </c>
      <c r="B227" s="14"/>
      <c r="C227" s="17"/>
      <c r="D227" s="20"/>
      <c r="E227" s="9"/>
      <c r="F227" s="21"/>
      <c r="G227" s="21" t="str">
        <f t="shared" si="7"/>
        <v xml:space="preserve"> </v>
      </c>
      <c r="H227" s="22"/>
      <c r="I227" s="22"/>
      <c r="J227" s="22"/>
      <c r="K227" s="22"/>
      <c r="L227" s="17"/>
      <c r="M227" s="17"/>
      <c r="N227" s="41"/>
      <c r="O227" s="41"/>
      <c r="P227" s="41"/>
      <c r="Q227" s="32"/>
    </row>
    <row r="228" spans="1:17" s="12" customFormat="1" ht="18.75" customHeight="1">
      <c r="A228" s="23" t="str">
        <f t="shared" si="6"/>
        <v/>
      </c>
      <c r="B228" s="23"/>
      <c r="C228" s="23"/>
      <c r="D228" s="33"/>
      <c r="E228" s="7"/>
      <c r="F228" s="34"/>
      <c r="G228" s="21" t="str">
        <f t="shared" si="7"/>
        <v xml:space="preserve"> </v>
      </c>
      <c r="H228" s="35"/>
      <c r="I228" s="35"/>
      <c r="J228" s="35"/>
      <c r="K228" s="35"/>
      <c r="L228" s="23"/>
      <c r="M228" s="23"/>
      <c r="N228" s="44"/>
      <c r="O228" s="44"/>
      <c r="P228" s="44"/>
      <c r="Q228" s="32"/>
    </row>
    <row r="229" spans="1:17" ht="18.75" customHeight="1">
      <c r="A229" s="23" t="str">
        <f t="shared" si="6"/>
        <v/>
      </c>
      <c r="B229" s="23"/>
      <c r="C229" s="23"/>
      <c r="D229" s="33"/>
      <c r="E229" s="7"/>
      <c r="F229" s="34"/>
      <c r="G229" s="21" t="str">
        <f t="shared" si="7"/>
        <v xml:space="preserve"> </v>
      </c>
      <c r="H229" s="35"/>
      <c r="I229" s="35"/>
      <c r="J229" s="35"/>
      <c r="K229" s="35"/>
      <c r="L229" s="23"/>
      <c r="M229" s="23"/>
      <c r="N229" s="44"/>
      <c r="O229" s="44"/>
      <c r="P229" s="44"/>
      <c r="Q229" s="36"/>
    </row>
    <row r="230" spans="1:17" ht="18.75" customHeight="1">
      <c r="A230" s="17" t="str">
        <f t="shared" si="6"/>
        <v/>
      </c>
      <c r="B230" s="14"/>
      <c r="C230" s="17"/>
      <c r="D230" s="20"/>
      <c r="E230" s="9"/>
      <c r="F230" s="21"/>
      <c r="G230" s="21" t="str">
        <f t="shared" si="7"/>
        <v xml:space="preserve"> </v>
      </c>
      <c r="H230" s="22"/>
      <c r="I230" s="22"/>
      <c r="J230" s="27"/>
      <c r="K230" s="22"/>
      <c r="L230" s="17"/>
      <c r="M230" s="23"/>
      <c r="N230" s="41"/>
      <c r="O230" s="41"/>
      <c r="P230" s="41"/>
      <c r="Q230" s="36"/>
    </row>
    <row r="231" spans="1:17" ht="19.5" customHeight="1">
      <c r="A231" s="37" t="str">
        <f t="shared" si="6"/>
        <v/>
      </c>
      <c r="B231" s="23"/>
      <c r="C231" s="23"/>
      <c r="D231" s="38"/>
      <c r="F231" s="39"/>
      <c r="G231" s="21" t="str">
        <f t="shared" si="7"/>
        <v xml:space="preserve"> </v>
      </c>
      <c r="H231" s="40"/>
      <c r="I231" s="40"/>
      <c r="J231" s="40"/>
      <c r="K231" s="40"/>
      <c r="L231" s="37"/>
      <c r="M231" s="37"/>
      <c r="N231" s="45"/>
      <c r="O231" s="45"/>
      <c r="P231" s="45"/>
      <c r="Q231" s="36"/>
    </row>
    <row r="232" spans="1:17" ht="19.5" customHeight="1">
      <c r="A232" s="37" t="str">
        <f t="shared" si="6"/>
        <v/>
      </c>
      <c r="B232" s="23"/>
      <c r="C232" s="23"/>
      <c r="D232" s="38"/>
      <c r="F232" s="39"/>
      <c r="G232" s="21" t="str">
        <f t="shared" si="7"/>
        <v xml:space="preserve"> </v>
      </c>
      <c r="H232" s="40"/>
      <c r="I232" s="40"/>
      <c r="J232" s="40"/>
      <c r="K232" s="40"/>
      <c r="L232" s="37"/>
      <c r="M232" s="37"/>
      <c r="N232" s="45"/>
      <c r="O232" s="45"/>
      <c r="P232" s="45"/>
      <c r="Q232" s="36"/>
    </row>
    <row r="233" spans="1:17" ht="19.5" customHeight="1">
      <c r="A233" s="37" t="str">
        <f t="shared" si="6"/>
        <v/>
      </c>
      <c r="B233" s="23"/>
      <c r="C233" s="23"/>
      <c r="D233" s="38"/>
      <c r="F233" s="39"/>
      <c r="G233" s="21" t="str">
        <f t="shared" si="7"/>
        <v xml:space="preserve"> </v>
      </c>
      <c r="H233" s="40"/>
      <c r="I233" s="40"/>
      <c r="J233" s="40"/>
      <c r="K233" s="40"/>
      <c r="L233" s="37"/>
      <c r="M233" s="37"/>
      <c r="N233" s="45"/>
      <c r="O233" s="45"/>
      <c r="P233" s="45"/>
      <c r="Q233" s="36"/>
    </row>
    <row r="234" spans="1:17" ht="19.5" customHeight="1">
      <c r="A234" s="37" t="str">
        <f t="shared" si="6"/>
        <v/>
      </c>
      <c r="B234" s="23"/>
      <c r="C234" s="23"/>
      <c r="D234" s="38"/>
      <c r="F234" s="39"/>
      <c r="G234" s="21" t="str">
        <f t="shared" si="7"/>
        <v xml:space="preserve"> </v>
      </c>
      <c r="H234" s="40"/>
      <c r="I234" s="40"/>
      <c r="J234" s="40"/>
      <c r="K234" s="40"/>
      <c r="L234" s="37"/>
      <c r="M234" s="37"/>
      <c r="N234" s="45"/>
      <c r="O234" s="45"/>
      <c r="P234" s="45"/>
      <c r="Q234" s="36"/>
    </row>
  </sheetData>
  <sheetProtection sheet="1" objects="1" scenarios="1"/>
  <autoFilter ref="A8:Q234" xr:uid="{00000000-0009-0000-0000-000000000000}"/>
  <mergeCells count="5">
    <mergeCell ref="D2:M2"/>
    <mergeCell ref="D3:M3"/>
    <mergeCell ref="D6:M6"/>
    <mergeCell ref="D7:M7"/>
    <mergeCell ref="A1:M1"/>
  </mergeCells>
  <conditionalFormatting sqref="O10:P12 A174 Q9:Q30 Q39:Q67 Q70:Q175 M9:P9 M10:M12 M14:P14 M97:P97 M104:P105 A176:D233 B175:D175 A156:D158 A160:D171 A58:D67 A39:D56 A17:D30 A32:D37 A14:D15 A70:D154 H104:K105 H97:K97 H14:K14 A9:D12 H10:K12 G10:G234 A235:D483 H106:P154 H98:P103 H32:Q37 H17:P30 H39:P56 H58:P67 H70:P96 H160:P171 H156:P158 H175:P233 H15:P15 F235:P483 F10:F12 F70:F154 F14:F15 F9:K9 F32:F37 F17:F30 F39:F56 F58:F67 F160:F171 F156:F158 F175:F233">
    <cfRule type="expression" dxfId="114" priority="91">
      <formula>$B9&lt;&gt;""</formula>
    </cfRule>
    <cfRule type="expression" dxfId="113" priority="92">
      <formula>$B9&lt;&gt;""</formula>
    </cfRule>
    <cfRule type="expression" dxfId="112" priority="93">
      <formula>OR(#REF!="keine Anmeldungen",#REF!="Modulabsage")</formula>
    </cfRule>
    <cfRule type="expression" dxfId="111" priority="94">
      <formula>AND($B9&lt;&gt;"",$B10="")</formula>
    </cfRule>
    <cfRule type="expression" dxfId="110" priority="95">
      <formula>$B9&lt;&gt;""</formula>
    </cfRule>
  </conditionalFormatting>
  <conditionalFormatting sqref="A234:D234 H234:P234 F234">
    <cfRule type="expression" dxfId="109" priority="96">
      <formula>$B234&lt;&gt;""</formula>
    </cfRule>
    <cfRule type="expression" dxfId="108" priority="97">
      <formula>$B234&lt;&gt;""</formula>
    </cfRule>
    <cfRule type="expression" dxfId="107" priority="98">
      <formula>OR(#REF!="keine Anmeldungen",#REF!="Modulabsage")</formula>
    </cfRule>
    <cfRule type="expression" dxfId="106" priority="99">
      <formula>AND($B234&lt;&gt;"",#REF!="")</formula>
    </cfRule>
    <cfRule type="expression" dxfId="105" priority="100">
      <formula>$B234&lt;&gt;""</formula>
    </cfRule>
  </conditionalFormatting>
  <conditionalFormatting sqref="A175 M13:P13 A57:D57 A155:D155 A172:D172 A16:D16 A13:D13 H13:K13 H16:P16 H172:P172 H155:P155 H57:P57 F13 F16 F172 F155 F57">
    <cfRule type="expression" dxfId="104" priority="101">
      <formula>$B13&lt;&gt;""</formula>
    </cfRule>
    <cfRule type="expression" dxfId="103" priority="102">
      <formula>$B13&lt;&gt;""</formula>
    </cfRule>
    <cfRule type="expression" dxfId="102" priority="103">
      <formula>OR(#REF!="keine Anmeldungen",#REF!="Modulabsage")</formula>
    </cfRule>
    <cfRule type="expression" dxfId="101" priority="104">
      <formula>AND($B13&lt;&gt;"",#REF!="")</formula>
    </cfRule>
    <cfRule type="expression" dxfId="100" priority="105">
      <formula>$B13&lt;&gt;""</formula>
    </cfRule>
  </conditionalFormatting>
  <conditionalFormatting sqref="N12">
    <cfRule type="expression" dxfId="99" priority="86">
      <formula>$B12&lt;&gt;""</formula>
    </cfRule>
    <cfRule type="expression" dxfId="98" priority="87">
      <formula>$B12&lt;&gt;""</formula>
    </cfRule>
    <cfRule type="expression" dxfId="97" priority="88">
      <formula>OR(#REF!="keine Anmeldungen",#REF!="Modulabsage")</formula>
    </cfRule>
    <cfRule type="expression" dxfId="96" priority="89">
      <formula>AND($B12&lt;&gt;"",#REF!="")</formula>
    </cfRule>
    <cfRule type="expression" dxfId="95" priority="90">
      <formula>$B12&lt;&gt;""</formula>
    </cfRule>
  </conditionalFormatting>
  <conditionalFormatting sqref="N11">
    <cfRule type="expression" dxfId="94" priority="81">
      <formula>$B11&lt;&gt;""</formula>
    </cfRule>
    <cfRule type="expression" dxfId="93" priority="82">
      <formula>$B11&lt;&gt;""</formula>
    </cfRule>
    <cfRule type="expression" dxfId="92" priority="83">
      <formula>OR(#REF!="keine Anmeldungen",#REF!="Modulabsage")</formula>
    </cfRule>
    <cfRule type="expression" dxfId="91" priority="84">
      <formula>AND($B11&lt;&gt;"",#REF!="")</formula>
    </cfRule>
    <cfRule type="expression" dxfId="90" priority="85">
      <formula>$B11&lt;&gt;""</formula>
    </cfRule>
  </conditionalFormatting>
  <conditionalFormatting sqref="N10">
    <cfRule type="expression" dxfId="89" priority="76">
      <formula>$B10&lt;&gt;""</formula>
    </cfRule>
    <cfRule type="expression" dxfId="88" priority="77">
      <formula>$B10&lt;&gt;""</formula>
    </cfRule>
    <cfRule type="expression" dxfId="87" priority="78">
      <formula>OR(#REF!="keine Anmeldungen",#REF!="Modulabsage")</formula>
    </cfRule>
    <cfRule type="expression" dxfId="86" priority="79">
      <formula>AND($B10&lt;&gt;"",#REF!="")</formula>
    </cfRule>
    <cfRule type="expression" dxfId="85" priority="80">
      <formula>$B10&lt;&gt;""</formula>
    </cfRule>
  </conditionalFormatting>
  <conditionalFormatting sqref="A173:D173 B174:D174 H173:P174 F173:F174">
    <cfRule type="expression" dxfId="84" priority="106">
      <formula>$B173&lt;&gt;""</formula>
    </cfRule>
    <cfRule type="expression" dxfId="83" priority="107">
      <formula>$B173&lt;&gt;""</formula>
    </cfRule>
    <cfRule type="expression" dxfId="82" priority="108">
      <formula>OR(#REF!="keine Anmeldungen",#REF!="Modulabsage")</formula>
    </cfRule>
    <cfRule type="expression" dxfId="81" priority="109">
      <formula>AND($B173&lt;&gt;"",$B175="")</formula>
    </cfRule>
    <cfRule type="expression" dxfId="80" priority="110">
      <formula>$B173&lt;&gt;""</formula>
    </cfRule>
  </conditionalFormatting>
  <conditionalFormatting sqref="A159:D159 A68:D69 A38:D38 A31:D31 H31:Q31 H38:Q38 H68:Q69 H159:P159 F31 F38 F68:F69 F159">
    <cfRule type="expression" dxfId="79" priority="111">
      <formula>$B31&lt;&gt;""</formula>
    </cfRule>
    <cfRule type="expression" dxfId="78" priority="112">
      <formula>$B31&lt;&gt;""</formula>
    </cfRule>
    <cfRule type="expression" dxfId="77" priority="113">
      <formula>OR(#REF!="keine Anmeldungen",#REF!="Modulabsage")</formula>
    </cfRule>
    <cfRule type="expression" dxfId="76" priority="114">
      <formula>AND($B31&lt;&gt;"",#REF!="")</formula>
    </cfRule>
    <cfRule type="expression" dxfId="75" priority="115">
      <formula>$B31&lt;&gt;""</formula>
    </cfRule>
  </conditionalFormatting>
  <conditionalFormatting sqref="L9">
    <cfRule type="expression" dxfId="74" priority="71">
      <formula>$B9&lt;&gt;""</formula>
    </cfRule>
    <cfRule type="expression" dxfId="73" priority="72">
      <formula>$B9&lt;&gt;""</formula>
    </cfRule>
    <cfRule type="expression" dxfId="72" priority="73">
      <formula>OR(#REF!="keine Anmeldungen",#REF!="Modulabsage")</formula>
    </cfRule>
    <cfRule type="expression" dxfId="71" priority="74">
      <formula>AND($B9&lt;&gt;"",$B10="")</formula>
    </cfRule>
    <cfRule type="expression" dxfId="70" priority="75">
      <formula>$B9&lt;&gt;""</formula>
    </cfRule>
  </conditionalFormatting>
  <conditionalFormatting sqref="L10">
    <cfRule type="expression" dxfId="69" priority="66">
      <formula>$B10&lt;&gt;""</formula>
    </cfRule>
    <cfRule type="expression" dxfId="68" priority="67">
      <formula>$B10&lt;&gt;""</formula>
    </cfRule>
    <cfRule type="expression" dxfId="67" priority="68">
      <formula>OR(#REF!="keine Anmeldungen",#REF!="Modulabsage")</formula>
    </cfRule>
    <cfRule type="expression" dxfId="66" priority="69">
      <formula>AND($B10&lt;&gt;"",$B11="")</formula>
    </cfRule>
    <cfRule type="expression" dxfId="65" priority="70">
      <formula>$B10&lt;&gt;""</formula>
    </cfRule>
  </conditionalFormatting>
  <conditionalFormatting sqref="L11">
    <cfRule type="expression" dxfId="64" priority="61">
      <formula>$B11&lt;&gt;""</formula>
    </cfRule>
    <cfRule type="expression" dxfId="63" priority="62">
      <formula>$B11&lt;&gt;""</formula>
    </cfRule>
    <cfRule type="expression" dxfId="62" priority="63">
      <formula>OR(#REF!="keine Anmeldungen",#REF!="Modulabsage")</formula>
    </cfRule>
    <cfRule type="expression" dxfId="61" priority="64">
      <formula>AND($B11&lt;&gt;"",$B12="")</formula>
    </cfRule>
    <cfRule type="expression" dxfId="60" priority="65">
      <formula>$B11&lt;&gt;""</formula>
    </cfRule>
  </conditionalFormatting>
  <conditionalFormatting sqref="L12">
    <cfRule type="expression" dxfId="59" priority="56">
      <formula>$B12&lt;&gt;""</formula>
    </cfRule>
    <cfRule type="expression" dxfId="58" priority="57">
      <formula>$B12&lt;&gt;""</formula>
    </cfRule>
    <cfRule type="expression" dxfId="57" priority="58">
      <formula>OR(#REF!="keine Anmeldungen",#REF!="Modulabsage")</formula>
    </cfRule>
    <cfRule type="expression" dxfId="56" priority="59">
      <formula>AND($B12&lt;&gt;"",$B13="")</formula>
    </cfRule>
    <cfRule type="expression" dxfId="55" priority="60">
      <formula>$B12&lt;&gt;""</formula>
    </cfRule>
  </conditionalFormatting>
  <conditionalFormatting sqref="L13">
    <cfRule type="expression" dxfId="54" priority="51">
      <formula>$B13&lt;&gt;""</formula>
    </cfRule>
    <cfRule type="expression" dxfId="53" priority="52">
      <formula>$B13&lt;&gt;""</formula>
    </cfRule>
    <cfRule type="expression" dxfId="52" priority="53">
      <formula>OR(#REF!="keine Anmeldungen",#REF!="Modulabsage")</formula>
    </cfRule>
    <cfRule type="expression" dxfId="51" priority="54">
      <formula>AND($B13&lt;&gt;"",$B14="")</formula>
    </cfRule>
    <cfRule type="expression" dxfId="50" priority="55">
      <formula>$B13&lt;&gt;""</formula>
    </cfRule>
  </conditionalFormatting>
  <conditionalFormatting sqref="L14">
    <cfRule type="expression" dxfId="49" priority="46">
      <formula>$B14&lt;&gt;""</formula>
    </cfRule>
    <cfRule type="expression" dxfId="48" priority="47">
      <formula>$B14&lt;&gt;""</formula>
    </cfRule>
    <cfRule type="expression" dxfId="47" priority="48">
      <formula>OR(#REF!="keine Anmeldungen",#REF!="Modulabsage")</formula>
    </cfRule>
    <cfRule type="expression" dxfId="46" priority="49">
      <formula>AND($B14&lt;&gt;"",$B15="")</formula>
    </cfRule>
    <cfRule type="expression" dxfId="45" priority="50">
      <formula>$B14&lt;&gt;""</formula>
    </cfRule>
  </conditionalFormatting>
  <conditionalFormatting sqref="L97">
    <cfRule type="expression" dxfId="44" priority="41">
      <formula>$B97&lt;&gt;""</formula>
    </cfRule>
    <cfRule type="expression" dxfId="43" priority="42">
      <formula>$B97&lt;&gt;""</formula>
    </cfRule>
    <cfRule type="expression" dxfId="42" priority="43">
      <formula>OR(#REF!="keine Anmeldungen",#REF!="Modulabsage")</formula>
    </cfRule>
    <cfRule type="expression" dxfId="41" priority="44">
      <formula>AND($B97&lt;&gt;"",$B98="")</formula>
    </cfRule>
    <cfRule type="expression" dxfId="40" priority="45">
      <formula>$B97&lt;&gt;""</formula>
    </cfRule>
  </conditionalFormatting>
  <conditionalFormatting sqref="L104">
    <cfRule type="expression" dxfId="39" priority="36">
      <formula>$B104&lt;&gt;""</formula>
    </cfRule>
    <cfRule type="expression" dxfId="38" priority="37">
      <formula>$B104&lt;&gt;""</formula>
    </cfRule>
    <cfRule type="expression" dxfId="37" priority="38">
      <formula>OR(#REF!="keine Anmeldungen",#REF!="Modulabsage")</formula>
    </cfRule>
    <cfRule type="expression" dxfId="36" priority="39">
      <formula>AND($B104&lt;&gt;"",$B105="")</formula>
    </cfRule>
    <cfRule type="expression" dxfId="35" priority="40">
      <formula>$B104&lt;&gt;""</formula>
    </cfRule>
  </conditionalFormatting>
  <conditionalFormatting sqref="L105">
    <cfRule type="expression" dxfId="34" priority="31">
      <formula>$B105&lt;&gt;""</formula>
    </cfRule>
    <cfRule type="expression" dxfId="33" priority="32">
      <formula>$B105&lt;&gt;""</formula>
    </cfRule>
    <cfRule type="expression" dxfId="32" priority="33">
      <formula>OR(#REF!="keine Anmeldungen",#REF!="Modulabsage")</formula>
    </cfRule>
    <cfRule type="expression" dxfId="31" priority="34">
      <formula>AND($B105&lt;&gt;"",$B106="")</formula>
    </cfRule>
    <cfRule type="expression" dxfId="30" priority="35">
      <formula>$B105&lt;&gt;""</formula>
    </cfRule>
  </conditionalFormatting>
  <conditionalFormatting sqref="E235:E483 E175:E233 E156:E158 E160:E171 E58:E67 E39:E56 E17:E30 E32:E37 E9:E12 E14:E15 E70:E154">
    <cfRule type="expression" dxfId="29" priority="1">
      <formula>$B9&lt;&gt;""</formula>
    </cfRule>
    <cfRule type="expression" dxfId="28" priority="2">
      <formula>$B9&lt;&gt;""</formula>
    </cfRule>
    <cfRule type="expression" dxfId="27" priority="3">
      <formula>OR(#REF!="keine Anmeldungen",#REF!="Modulabsage")</formula>
    </cfRule>
    <cfRule type="expression" dxfId="26" priority="4">
      <formula>AND($B9&lt;&gt;"",$B10="")</formula>
    </cfRule>
    <cfRule type="expression" dxfId="25" priority="5">
      <formula>$B9&lt;&gt;""</formula>
    </cfRule>
  </conditionalFormatting>
  <conditionalFormatting sqref="E234">
    <cfRule type="expression" dxfId="24" priority="6">
      <formula>$B234&lt;&gt;""</formula>
    </cfRule>
    <cfRule type="expression" dxfId="23" priority="7">
      <formula>$B234&lt;&gt;""</formula>
    </cfRule>
    <cfRule type="expression" dxfId="22" priority="8">
      <formula>OR(#REF!="keine Anmeldungen",#REF!="Modulabsage")</formula>
    </cfRule>
    <cfRule type="expression" dxfId="21" priority="9">
      <formula>AND($B234&lt;&gt;"",#REF!="")</formula>
    </cfRule>
    <cfRule type="expression" dxfId="20" priority="10">
      <formula>$B234&lt;&gt;""</formula>
    </cfRule>
  </conditionalFormatting>
  <conditionalFormatting sqref="E57 E155 E172 E16 E13">
    <cfRule type="expression" dxfId="19" priority="11">
      <formula>$B13&lt;&gt;""</formula>
    </cfRule>
    <cfRule type="expression" dxfId="18" priority="12">
      <formula>$B13&lt;&gt;""</formula>
    </cfRule>
    <cfRule type="expression" dxfId="17" priority="13">
      <formula>OR(#REF!="keine Anmeldungen",#REF!="Modulabsage")</formula>
    </cfRule>
    <cfRule type="expression" dxfId="16" priority="14">
      <formula>AND($B13&lt;&gt;"",#REF!="")</formula>
    </cfRule>
    <cfRule type="expression" dxfId="15" priority="15">
      <formula>$B13&lt;&gt;""</formula>
    </cfRule>
  </conditionalFormatting>
  <conditionalFormatting sqref="E173:E174">
    <cfRule type="expression" dxfId="14" priority="16">
      <formula>$B173&lt;&gt;""</formula>
    </cfRule>
    <cfRule type="expression" dxfId="13" priority="17">
      <formula>$B173&lt;&gt;""</formula>
    </cfRule>
    <cfRule type="expression" dxfId="12" priority="18">
      <formula>OR(#REF!="keine Anmeldungen",#REF!="Modulabsage")</formula>
    </cfRule>
    <cfRule type="expression" dxfId="11" priority="19">
      <formula>AND($B173&lt;&gt;"",$B175="")</formula>
    </cfRule>
    <cfRule type="expression" dxfId="10" priority="20">
      <formula>$B173&lt;&gt;""</formula>
    </cfRule>
  </conditionalFormatting>
  <conditionalFormatting sqref="E159 E68:E69">
    <cfRule type="expression" dxfId="9" priority="21">
      <formula>$B68&lt;&gt;""</formula>
    </cfRule>
    <cfRule type="expression" dxfId="8" priority="22">
      <formula>$B68&lt;&gt;""</formula>
    </cfRule>
    <cfRule type="expression" dxfId="7" priority="23">
      <formula>OR(#REF!="keine Anmeldungen",#REF!="Modulabsage")</formula>
    </cfRule>
    <cfRule type="expression" dxfId="6" priority="24">
      <formula>AND($B68&lt;&gt;"",#REF!="")</formula>
    </cfRule>
    <cfRule type="expression" dxfId="5" priority="25">
      <formula>$B68&lt;&gt;""</formula>
    </cfRule>
  </conditionalFormatting>
  <conditionalFormatting sqref="E38 E31">
    <cfRule type="expression" dxfId="4" priority="26">
      <formula>$B31&lt;&gt;""</formula>
    </cfRule>
    <cfRule type="expression" dxfId="3" priority="27">
      <formula>$B31&lt;&gt;""</formula>
    </cfRule>
    <cfRule type="expression" dxfId="2" priority="28">
      <formula>OR(#REF!="keine Anmeldungen",#REF!="Modulabsage")</formula>
    </cfRule>
    <cfRule type="expression" dxfId="1" priority="29">
      <formula>AND($B31&lt;&gt;"",#REF!="")</formula>
    </cfRule>
    <cfRule type="expression" dxfId="0" priority="30">
      <formula>$B31&lt;&gt;""</formula>
    </cfRule>
  </conditionalFormatting>
  <dataValidations count="4">
    <dataValidation type="list" allowBlank="1" showInputMessage="1" showErrorMessage="1" sqref="J9:J228" xr:uid="{FD113E8B-D9C7-4B31-8C21-7D1185AA410F}">
      <formula1>"Bachelor,Master"</formula1>
    </dataValidation>
    <dataValidation type="list" allowBlank="1" showInputMessage="1" showErrorMessage="1" sqref="N9:N228" xr:uid="{D2AEE56A-EA38-4165-AD11-4BE003D64330}">
      <formula1>"./.,13.10.2022"</formula1>
    </dataValidation>
    <dataValidation type="list" allowBlank="1" showInputMessage="1" showErrorMessage="1" sqref="M9:M228" xr:uid="{025FD2A1-B4AD-4DE3-A45C-1396C5535364}">
      <formula1>"deutsch,deutsch/englisch,englisch,französisch,spanisch,./."</formula1>
    </dataValidation>
    <dataValidation type="list" allowBlank="1" showInputMessage="1" showErrorMessage="1" sqref="P18:P21 P27:P29 O9:O228" xr:uid="{3C675A76-C9FE-4042-8916-C4A18E660B68}">
      <formula1>"./.,26.10.2022,10.01.2023"</formula1>
    </dataValidation>
  </dataValidations>
  <hyperlinks>
    <hyperlink ref="L9" r:id="rId1" display="https://qis.server.uni-frankfurt.de/qisserver/rds?state=wtree&amp;search=1&amp;trex=step&amp;root120222=92070%7C92339&amp;P.vx=kurz" xr:uid="{A93A47CF-2B4B-4401-BF12-BF9E673E74E4}"/>
    <hyperlink ref="L10" r:id="rId2" display="https://qis.server.uni-frankfurt.de/qisserver/rds?state=wtree&amp;search=1&amp;trex=step&amp;root120222=92070%7C92339&amp;P.vx=kurz" xr:uid="{E083FCF8-2735-4F09-AE46-4D1F36A8BA9D}"/>
    <hyperlink ref="L11" r:id="rId3" display="https://qis.server.uni-frankfurt.de/qisserver/rds?state=wtree&amp;search=1&amp;trex=step&amp;root120222=92070%7C92339&amp;P.vx=kurz" xr:uid="{46434028-7A22-49B1-A68C-0D06BD041973}"/>
    <hyperlink ref="L12" r:id="rId4" display="https://qis.server.uni-frankfurt.de/qisserver/rds?state=wtree&amp;search=1&amp;trex=step&amp;root120222=92070%7C92339&amp;P.vx=kurz" xr:uid="{ACCDBD4B-CBBF-44DF-899D-537221AA3183}"/>
    <hyperlink ref="L13" r:id="rId5" display="https://qis.server.uni-frankfurt.de/qisserver/rds?state=wtree&amp;search=1&amp;trex=step&amp;root120222=92070%7C92339&amp;P.vx=kurz" xr:uid="{27527D41-DAE0-471C-B42E-F8BBF2A6C9B8}"/>
    <hyperlink ref="L14" r:id="rId6" display="https://qis.server.uni-frankfurt.de/qisserver/rds?state=wtree&amp;search=1&amp;trex=step&amp;root120222=92070%7C92339&amp;P.vx=kurz" xr:uid="{4361D389-483B-4694-8567-8613A05F90A4}"/>
    <hyperlink ref="L97" r:id="rId7" display="https://qis.server.uni-frankfurt.de/qisserver/rds?state=wtree&amp;search=1&amp;trex=step&amp;root120222=92070%7C92339&amp;P.vx=kurz" xr:uid="{478DE56B-BF43-421E-918A-C9974462A820}"/>
    <hyperlink ref="L104" r:id="rId8" display="https://qis.server.uni-frankfurt.de/qisserver/rds?state=wtree&amp;search=1&amp;trex=step&amp;root120222=92070%7C92339&amp;P.vx=kurz" xr:uid="{05DAD7B4-B8EB-461F-9CBF-A4F681B2902A}"/>
    <hyperlink ref="L105" r:id="rId9" display="https://qis.server.uni-frankfurt.de/qisserver/rds?state=wtree&amp;search=1&amp;trex=step&amp;root120222=92070%7C92339&amp;P.vx=kurz" xr:uid="{9ABCE297-A73F-4CCB-858F-727B739385D5}"/>
    <hyperlink ref="D5" r:id="rId10" display="You can find the exam timetable here" xr:uid="{54351832-5185-4D4F-8B3A-D30F6BEB2FC6}"/>
    <hyperlink ref="D3" r:id="rId11" display="Please check the courses on QIS for the most up-to-date information and for more details. " xr:uid="{F816C37F-205D-4C05-A233-2D4E3B44333E}"/>
    <hyperlink ref="D3:M3" r:id="rId12" display="Please check the courses on QIS for the most up-to-date information and for more details (linked here)" xr:uid="{15B5DF6E-3FCF-451C-A6D9-66BDCC36684A}"/>
    <hyperlink ref="D4" r:id="rId13" xr:uid="{57BD6035-0104-4C70-9162-0415A786863F}"/>
  </hyperlinks>
  <printOptions horizontalCentered="1"/>
  <pageMargins left="3.937007874015748E-2" right="3.937007874015748E-2" top="3.937007874015748E-2" bottom="3.937007874015748E-2" header="0" footer="0"/>
  <pageSetup paperSize="9" scale="50" fitToHeight="2" orientation="landscape" horizontalDpi="1200" verticalDpi="1200" r:id="rId14"/>
  <headerFooter alignWithMargins="0"/>
  <rowBreaks count="2" manualBreakCount="2">
    <brk id="68" max="15" man="1"/>
    <brk id="128" max="15" man="1"/>
  </row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Course_List_WiSe_202223</vt:lpstr>
      <vt:lpstr>Course_List_WiSe_202223!Area_Print</vt:lpstr>
      <vt:lpstr>Course_List_WiSe_202223!Print_Area</vt:lpstr>
      <vt:lpstr>Course_List_WiSe_202223!Print_Titles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dbleker</dc:creator>
  <cp:lastModifiedBy>kshitij shah</cp:lastModifiedBy>
  <cp:lastPrinted>2022-09-23T18:21:52Z</cp:lastPrinted>
  <dcterms:created xsi:type="dcterms:W3CDTF">2013-06-28T07:35:21Z</dcterms:created>
  <dcterms:modified xsi:type="dcterms:W3CDTF">2022-09-28T09:40:07Z</dcterms:modified>
</cp:coreProperties>
</file>